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7DD36B50-4C48-4014-8167-F23E8A95DED0}" xr6:coauthVersionLast="47" xr6:coauthVersionMax="47" xr10:uidLastSave="{00000000-0000-0000-0000-000000000000}"/>
  <bookViews>
    <workbookView xWindow="-110" yWindow="-110" windowWidth="22780" windowHeight="14540" tabRatio="768" xr2:uid="{00000000-000D-0000-FFFF-FFFF00000000}"/>
  </bookViews>
  <sheets>
    <sheet name="MIR" sheetId="91" r:id="rId1"/>
    <sheet name="FIN" sheetId="42" r:id="rId2"/>
    <sheet name="PROPOSITO" sheetId="121" r:id="rId3"/>
    <sheet name="COMP 1" sheetId="124" r:id="rId4"/>
    <sheet name="ACT. 1.1" sheetId="133" r:id="rId5"/>
    <sheet name="ACT.1.2" sheetId="134" r:id="rId6"/>
  </sheets>
  <definedNames>
    <definedName name="_xlnm.Print_Area" localSheetId="4">'ACT. 1.1'!$A$30:$I$37</definedName>
    <definedName name="_xlnm.Print_Area" localSheetId="5">'ACT.1.2'!$A$30:$I$37</definedName>
    <definedName name="_xlnm.Print_Area" localSheetId="3">'COMP 1'!$A$30:$I$37</definedName>
    <definedName name="_xlnm.Print_Area" localSheetId="1">FIN!$A$30:$I$37</definedName>
    <definedName name="_xlnm.Print_Area" localSheetId="0">MIR!$A$1:$J$16</definedName>
    <definedName name="_xlnm.Print_Area" localSheetId="2">PROPOSITO!$A$30:$I$37</definedName>
    <definedName name="_xlnm.Print_Titles" localSheetId="4">'ACT. 1.1'!$30:$30</definedName>
    <definedName name="_xlnm.Print_Titles" localSheetId="5">'ACT.1.2'!$30:$30</definedName>
    <definedName name="_xlnm.Print_Titles" localSheetId="3">'COMP 1'!$30:$30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33" l="1"/>
  <c r="F25" i="133"/>
  <c r="G25" i="133"/>
  <c r="D25" i="133"/>
  <c r="E25" i="124"/>
  <c r="F25" i="124"/>
  <c r="G25" i="124"/>
  <c r="D25" i="124"/>
  <c r="C27" i="124" l="1"/>
  <c r="B27" i="124"/>
  <c r="B36" i="124"/>
  <c r="H23" i="124"/>
  <c r="H25" i="124" s="1"/>
  <c r="B34" i="124"/>
  <c r="B28" i="124"/>
  <c r="C28" i="124"/>
  <c r="B29" i="124"/>
  <c r="C29" i="124"/>
  <c r="B30" i="124"/>
  <c r="C30" i="124"/>
  <c r="B31" i="124"/>
  <c r="C31" i="124"/>
  <c r="B33" i="124"/>
  <c r="B35" i="124"/>
  <c r="C31" i="42" l="1"/>
  <c r="B30" i="134" l="1"/>
  <c r="C27" i="121" l="1"/>
  <c r="B27" i="121"/>
  <c r="C27" i="42"/>
  <c r="C28" i="42"/>
  <c r="B27" i="42"/>
  <c r="C31" i="134" l="1"/>
  <c r="B31" i="134"/>
  <c r="C30" i="134"/>
  <c r="C29" i="134"/>
  <c r="B29" i="134"/>
  <c r="C28" i="134"/>
  <c r="B28" i="134"/>
  <c r="G25" i="134"/>
  <c r="B36" i="134" s="1"/>
  <c r="F25" i="134"/>
  <c r="B35" i="134" s="1"/>
  <c r="E25" i="134"/>
  <c r="B34" i="134" s="1"/>
  <c r="D25" i="134"/>
  <c r="B33" i="134" s="1"/>
  <c r="H24" i="134"/>
  <c r="H23" i="134"/>
  <c r="C31" i="133"/>
  <c r="B31" i="133"/>
  <c r="C30" i="133"/>
  <c r="B30" i="133"/>
  <c r="C29" i="133"/>
  <c r="B29" i="133"/>
  <c r="C28" i="133"/>
  <c r="B28" i="133"/>
  <c r="B36" i="133"/>
  <c r="B35" i="133"/>
  <c r="B34" i="133"/>
  <c r="B33" i="133"/>
  <c r="H24" i="133"/>
  <c r="H23" i="133"/>
  <c r="H25" i="134" l="1"/>
  <c r="H25" i="133"/>
  <c r="C31" i="121" l="1"/>
  <c r="B31" i="121"/>
  <c r="C30" i="121"/>
  <c r="B30" i="121"/>
  <c r="C29" i="121"/>
  <c r="B29" i="121"/>
  <c r="C28" i="121"/>
  <c r="B28" i="121"/>
  <c r="G25" i="121"/>
  <c r="B36" i="121" s="1"/>
  <c r="F25" i="121"/>
  <c r="B35" i="121" s="1"/>
  <c r="E25" i="121"/>
  <c r="B34" i="121" s="1"/>
  <c r="D25" i="121"/>
  <c r="B33" i="121" s="1"/>
  <c r="H24" i="121"/>
  <c r="H23" i="121"/>
  <c r="C29" i="42"/>
  <c r="C30" i="42"/>
  <c r="H23" i="42"/>
  <c r="F25" i="42"/>
  <c r="H25" i="121" l="1"/>
  <c r="B37" i="121" s="1"/>
  <c r="B37" i="42"/>
  <c r="B31" i="42" l="1"/>
  <c r="B30" i="42"/>
  <c r="B29" i="42"/>
  <c r="B28" i="42"/>
  <c r="B34" i="42"/>
  <c r="B35" i="42"/>
  <c r="B36" i="42"/>
  <c r="B33" i="42"/>
</calcChain>
</file>

<file path=xl/sharedStrings.xml><?xml version="1.0" encoding="utf-8"?>
<sst xmlns="http://schemas.openxmlformats.org/spreadsheetml/2006/main" count="386" uniqueCount="137">
  <si>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</si>
  <si>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</si>
  <si>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</si>
  <si>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</si>
  <si>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</si>
  <si>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</si>
  <si>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</si>
  <si>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</si>
  <si>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</si>
  <si>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</si>
  <si>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</si>
  <si>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</si>
  <si>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</si>
  <si>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</si>
  <si>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</si>
  <si>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</si>
  <si>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</si>
  <si>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</si>
  <si>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</si>
  <si>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</si>
  <si>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</si>
  <si>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</si>
  <si>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</si>
  <si>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</si>
  <si>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</si>
  <si>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</si>
  <si>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</si>
  <si>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</si>
  <si>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</si>
  <si>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</si>
  <si>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</si>
  <si>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</si>
  <si>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</si>
  <si>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</si>
  <si>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</si>
  <si>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</si>
  <si>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</si>
  <si>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</si>
  <si>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</si>
  <si>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AÑO</t>
  </si>
  <si>
    <t>Ascendente</t>
  </si>
  <si>
    <t>Resultados Esperados</t>
  </si>
  <si>
    <t>Porcentaje</t>
  </si>
  <si>
    <t>Acumulable</t>
  </si>
  <si>
    <t>No Acumulable</t>
  </si>
  <si>
    <t>Porcentaje de Cumplimiento por Trimestre</t>
  </si>
  <si>
    <t>Meta Anual Alcanzada</t>
  </si>
  <si>
    <t>Reportes</t>
  </si>
  <si>
    <t xml:space="preserve">Ascendente </t>
  </si>
  <si>
    <t>Porcentajes</t>
  </si>
  <si>
    <t>No acumulable</t>
  </si>
  <si>
    <t>(Total de Auditorias Realizadas/Total de Auditorias Programadas)*100</t>
  </si>
  <si>
    <t xml:space="preserve">Determina el resultado de auditoria </t>
  </si>
  <si>
    <t>Total Auditorias Realizadas</t>
  </si>
  <si>
    <t>Total Auditorias Programadas</t>
  </si>
  <si>
    <t>(Total de observaciones Atendidas/Total de observaciones Recibidas por auditoria)*100</t>
  </si>
  <si>
    <t xml:space="preserve">Determinar el indice de obsevaciones atendidas </t>
  </si>
  <si>
    <t xml:space="preserve">Total de observaciones atendidas </t>
  </si>
  <si>
    <t>Reporte</t>
  </si>
  <si>
    <t>Componente 1</t>
  </si>
  <si>
    <t>(Total de Reportes de Auditorias Realizadas/Total de Reportes de Auditorias Programadas)*100</t>
  </si>
  <si>
    <t>Determinar el indice de auditorias que se realizaron en la gestion publica</t>
  </si>
  <si>
    <t>Total de auditorias realizadas</t>
  </si>
  <si>
    <t>Total de auditorias programadas</t>
  </si>
  <si>
    <t>Resutados esperados</t>
  </si>
  <si>
    <t>PROPOSITO</t>
  </si>
  <si>
    <t>Encuesta</t>
  </si>
  <si>
    <t>Porcentaje de cumplimiento por trimestre</t>
  </si>
  <si>
    <t>EFICACIA</t>
  </si>
  <si>
    <t>PORCENTAJE DE SATISFACCIÓN</t>
  </si>
  <si>
    <t>PORCENTAJE DE CUMPLIMIENTO</t>
  </si>
  <si>
    <t>PORCENTAJE DE SEGUIMIENTO</t>
  </si>
  <si>
    <t>REPORTES</t>
  </si>
  <si>
    <t>ESTRATÉGICO</t>
  </si>
  <si>
    <t>ANUAL</t>
  </si>
  <si>
    <t>ASCENDENTE</t>
  </si>
  <si>
    <t>(Total de Encuestas Realizadas/Total de Encuestas Propuestas)*100</t>
  </si>
  <si>
    <t>Determina el índice de satisfacción por parte de los ciudadanos</t>
  </si>
  <si>
    <t>ENCUESTAS</t>
  </si>
  <si>
    <t>CALIDAD</t>
  </si>
  <si>
    <t>Total de Encuestas Realizadas</t>
  </si>
  <si>
    <t>Total de Encuestas Propuestas</t>
  </si>
  <si>
    <t>TRIMESTRAL</t>
  </si>
  <si>
    <t>OBSERVACIÓN</t>
  </si>
  <si>
    <t>Porcentaje de atención de observaciones recibidas</t>
  </si>
  <si>
    <t>SEMAFORIZACIÓN</t>
  </si>
  <si>
    <t>Verde/Amarillo</t>
  </si>
  <si>
    <t>Amarillo/Rojo</t>
  </si>
  <si>
    <t>±5</t>
  </si>
  <si>
    <t>±8</t>
  </si>
  <si>
    <t>PROXY</t>
  </si>
  <si>
    <t>Total de observaciones recibidas (N*)</t>
  </si>
  <si>
    <t>N*</t>
  </si>
  <si>
    <t>Total de Observaciones</t>
  </si>
  <si>
    <t>Total de Observaciones Atendidas</t>
  </si>
  <si>
    <t>Auditorias Internas Realizadas</t>
  </si>
  <si>
    <t>Auditorias Internas Programadas</t>
  </si>
  <si>
    <t>PLANEACIÓN, SEGUIMIENTO Y EVALUACIÓN DE POLÍTICAS PÚBLICAS</t>
  </si>
  <si>
    <t>9</t>
  </si>
  <si>
    <t>ÓRGANO DE CONTROL Y EVALUACIÓN GUBERNAMENTAL</t>
  </si>
  <si>
    <t>Garantizar el uso eficiente de los recursos públicos, mediante una cultura de austeridad, racionalidad y disciplina presupuestaria, a través de la mejora de la gestión, para transformar el enfoque de gestión, de uno tradicional a uno con orientación hacia resultados, parte de diversos elementos conceptuales que enfoque la gestión para resultados sustentables.</t>
  </si>
  <si>
    <t>CONTRIBUIR A CONTROLAR LA LEGALIDAD, HONRADEZ, LEALTAD, IMPARCIALIDAD Y EFICIENCIA EN EL SERVICIO PÚBLICO MEDIANTE EL CONTROL INTERNO MUNICIPAL</t>
  </si>
  <si>
    <t xml:space="preserve">PORCENTAJE DE CUMPLIMIENTO </t>
  </si>
  <si>
    <t>INFORMES DE AUDITORIAS</t>
  </si>
  <si>
    <t>CUMPLIMIENTO DE METAS</t>
  </si>
  <si>
    <t xml:space="preserve">ISAF OBSERVACIONES </t>
  </si>
  <si>
    <t>SERVICIOS PÚBLICOS DE CALIDAD</t>
  </si>
  <si>
    <t>PORTAL DE TRANSPARENCIA</t>
  </si>
  <si>
    <t>CUMPLIMIENTO DE OBLIGACIONES DE LEY, EN BASE A LAS FUNCIONES Y COMPETENCIAS DEL PERSONAL PERTENECIENTE A LAS DEPENDENCIAS ASDCRITAS AL H. AYUNTAMIENTO</t>
  </si>
  <si>
    <t>PORCENTAJE DE EVALUACIONES</t>
  </si>
  <si>
    <t>EMISIÓN EN TIEMPO Y FORMA DE INFORMACIÓN REQUERIDA</t>
  </si>
  <si>
    <t>PROGRAMACIÓN DE AUDITORIAS Y VERIFICACIÓNES</t>
  </si>
  <si>
    <t>PORCENTAJE DE AUDITORÍAS</t>
  </si>
  <si>
    <t>COORDINACIÓN DE ENLACES CON EL ÓRGANO DE CONTROL Y EVAUACIÓN GUBERNAMENTAL</t>
  </si>
  <si>
    <t>ATENCIÓN DE INCONFORMIDADES Y/O DESARROLLO DE  PROCESOS ADMINISTRATIVOS</t>
  </si>
  <si>
    <t>LISTAS DE ACUERDOS</t>
  </si>
  <si>
    <t>DESARROLLO DE PROCEDIMIENTOS ADMINISTRATIVOS CON PROFESIONALISMO E IMPARCIALIDAD, A FIN DE SOLVENTAR LAS POSIBLES FALTAS ADMINISTRATIVAS NO GRAVES</t>
  </si>
  <si>
    <t>ESTRATEGICO</t>
  </si>
  <si>
    <t>EVALUACIONES DE DESEMPEÑO</t>
  </si>
  <si>
    <t>PORCENTAJE DE AUDITORIAS</t>
  </si>
  <si>
    <t>P</t>
  </si>
  <si>
    <t>(TOTAL DE ACCIONES IMPLEMENTADAS /TOTAL DE ACCIONES)*100</t>
  </si>
  <si>
    <t>ACCION</t>
  </si>
  <si>
    <t>Accion</t>
  </si>
  <si>
    <t>Total de Acciones Implementadas</t>
  </si>
  <si>
    <t>Total de Acciones</t>
  </si>
  <si>
    <t>±4</t>
  </si>
  <si>
    <t>Observaciones</t>
  </si>
  <si>
    <t>N*= no se cuenta con un aproximado</t>
  </si>
  <si>
    <t>MATRIZ DE INDICADORES DE RESULTADOS DE LOS PROGRAMAS PRESUPUESTARIOS DEL MUNICIPIO DE BACOACHI</t>
  </si>
  <si>
    <t>QUE LOS SERVIDORES PÚBLICOS QUE INTEGRAN LAS DEPENDENCIAS Y UNIDADES ADMINISTRATIVAS PERTENECIENTES AL H. AYUNTAMIENTO DE BACOACHI CUMPLAN CON SUS FUNCIONES EN APEGO A LA LEGISLACIÓN VIGENTE</t>
  </si>
  <si>
    <t>ACTIVIDAD 1.2</t>
  </si>
  <si>
    <t>Actividad 1.2</t>
  </si>
  <si>
    <t>N</t>
  </si>
  <si>
    <t>FICHA TECNICA DEL INDICADOR</t>
  </si>
  <si>
    <t>3</t>
  </si>
  <si>
    <t>COMUNIDAD EN ARMONIA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</si>
</sst>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Soberana Sans"/>
    </font>
    <font>
      <sz val="10"/>
      <name val="Soberana Sans"/>
    </font>
    <font>
      <sz val="8"/>
      <name val="Euphemia"/>
      <family val="2"/>
    </font>
    <font>
      <b/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sz val="8"/>
      <name val="Soberana Sans"/>
    </font>
    <font>
      <b/>
      <sz val="14"/>
      <name val="}"/>
    </font>
    <font>
      <sz val="14"/>
      <name val="}"/>
    </font>
    <font>
      <b/>
      <sz val="14"/>
      <color rgb="FF000000"/>
      <name val="}"/>
    </font>
    <font>
      <sz val="14"/>
      <color theme="1"/>
      <name val="}"/>
    </font>
    <font>
      <sz val="14"/>
      <color rgb="FF000000"/>
      <name val="}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7" fillId="0" borderId="1" xfId="0" applyFont="1" applyBorder="1" applyAlignment="1">
      <alignment horizontal="left" vertical="center" wrapText="1" indent="1"/>
    </xf>
    <xf numFmtId="9" fontId="5" fillId="2" borderId="0" xfId="1" applyFont="1" applyFill="1" applyBorder="1" applyAlignment="1">
      <alignment horizontal="left" wrapText="1" indent="1"/>
    </xf>
    <xf numFmtId="9" fontId="7" fillId="2" borderId="0" xfId="1" applyFont="1" applyFill="1" applyBorder="1" applyAlignment="1">
      <alignment horizontal="left" vertical="center" wrapText="1" indent="1"/>
    </xf>
    <xf numFmtId="9" fontId="7" fillId="2" borderId="0" xfId="1" applyFont="1" applyFill="1" applyBorder="1" applyAlignment="1">
      <alignment horizontal="left" wrapText="1" inden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5" fillId="2" borderId="1" xfId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0" xfId="2"/>
    <xf numFmtId="49" fontId="10" fillId="0" borderId="1" xfId="2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 readingOrder="1"/>
    </xf>
    <xf numFmtId="0" fontId="10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 readingOrder="1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 wrapText="1" readingOrder="1"/>
    </xf>
    <xf numFmtId="0" fontId="12" fillId="0" borderId="2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wrapText="1"/>
    </xf>
    <xf numFmtId="1" fontId="7" fillId="2" borderId="4" xfId="0" applyNumberFormat="1" applyFont="1" applyFill="1" applyBorder="1" applyAlignment="1">
      <alignment horizontal="center" wrapText="1"/>
    </xf>
    <xf numFmtId="9" fontId="7" fillId="2" borderId="2" xfId="1" applyFont="1" applyFill="1" applyBorder="1" applyAlignment="1">
      <alignment horizontal="center" wrapText="1"/>
    </xf>
    <xf numFmtId="9" fontId="7" fillId="2" borderId="4" xfId="1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B37575"/>
      <color rgb="FF5EE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84838616327668"/>
          <c:y val="0.1400862347105772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auditorias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Total de auditorias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7347448"/>
        <c:axId val="377350192"/>
        <c:axId val="0"/>
      </c:bar3DChart>
      <c:catAx>
        <c:axId val="377347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77350192"/>
        <c:crosses val="autoZero"/>
        <c:auto val="1"/>
        <c:lblAlgn val="ctr"/>
        <c:lblOffset val="100"/>
        <c:noMultiLvlLbl val="0"/>
      </c:catAx>
      <c:valAx>
        <c:axId val="377350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77347448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5-44A7-AE12-4EEF026EA315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5-44A7-AE12-4EEF026EA315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5-44A7-AE12-4EEF026EA315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5-44A7-AE12-4EEF026EA3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'ACT.1.2'!$A$33:$A$36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'ACT.1.2'!$B$33:$B$36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75-44A7-AE12-4EEF026EA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58448"/>
        <c:axId val="378759232"/>
        <c:axId val="442255240"/>
      </c:line3DChart>
      <c:catAx>
        <c:axId val="3787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378759232"/>
        <c:crosses val="autoZero"/>
        <c:auto val="1"/>
        <c:lblAlgn val="ctr"/>
        <c:lblOffset val="100"/>
        <c:noMultiLvlLbl val="0"/>
      </c:catAx>
      <c:valAx>
        <c:axId val="378759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78758448"/>
        <c:crosses val="autoZero"/>
        <c:crossBetween val="between"/>
      </c:valAx>
      <c:serAx>
        <c:axId val="442255240"/>
        <c:scaling>
          <c:orientation val="minMax"/>
        </c:scaling>
        <c:delete val="1"/>
        <c:axPos val="b"/>
        <c:majorTickMark val="out"/>
        <c:minorTickMark val="none"/>
        <c:tickLblPos val="nextTo"/>
        <c:crossAx val="378759232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B-406D-8799-AFB53AE0C3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53328"/>
        <c:axId val="377350976"/>
        <c:axId val="375636232"/>
      </c:line3DChart>
      <c:catAx>
        <c:axId val="3773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377350976"/>
        <c:crosses val="autoZero"/>
        <c:auto val="1"/>
        <c:lblAlgn val="ctr"/>
        <c:lblOffset val="100"/>
        <c:noMultiLvlLbl val="0"/>
      </c:catAx>
      <c:valAx>
        <c:axId val="377350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77353328"/>
        <c:crosses val="autoZero"/>
        <c:crossBetween val="between"/>
      </c:valAx>
      <c:serAx>
        <c:axId val="375636232"/>
        <c:scaling>
          <c:orientation val="minMax"/>
        </c:scaling>
        <c:delete val="1"/>
        <c:axPos val="b"/>
        <c:majorTickMark val="out"/>
        <c:minorTickMark val="none"/>
        <c:tickLblPos val="nextTo"/>
        <c:crossAx val="377350976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Total de Encuestas Propuestas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9-4DEE-8454-74673A19BFE0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Total de Encuestas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9-4DEE-8454-74673A19BF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9-4DEE-8454-74673A19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7352544"/>
        <c:axId val="377352936"/>
        <c:axId val="0"/>
      </c:bar3DChart>
      <c:catAx>
        <c:axId val="3773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77352936"/>
        <c:crosses val="autoZero"/>
        <c:auto val="1"/>
        <c:lblAlgn val="ctr"/>
        <c:lblOffset val="100"/>
        <c:noMultiLvlLbl val="0"/>
      </c:catAx>
      <c:valAx>
        <c:axId val="377352936"/>
        <c:scaling>
          <c:orientation val="minMax"/>
          <c:max val="4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77352544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7-4242-8959-2AFF859261A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7-4242-8959-2AFF859261A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7-4242-8959-2AFF859261A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7-4242-8959-2AFF8592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7-4242-8959-2AFF8592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846000"/>
        <c:axId val="441848352"/>
        <c:axId val="353798912"/>
      </c:line3DChart>
      <c:catAx>
        <c:axId val="4418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441848352"/>
        <c:crosses val="autoZero"/>
        <c:auto val="1"/>
        <c:lblAlgn val="ctr"/>
        <c:lblOffset val="100"/>
        <c:noMultiLvlLbl val="0"/>
      </c:catAx>
      <c:valAx>
        <c:axId val="441848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1846000"/>
        <c:crosses val="autoZero"/>
        <c:crossBetween val="between"/>
      </c:valAx>
      <c:serAx>
        <c:axId val="35379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41848352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 1'!$A$24</c:f>
              <c:strCache>
                <c:ptCount val="1"/>
                <c:pt idx="0">
                  <c:v>Total de Acciones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 1'!$C$28:$C$31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8-4211-8AA0-0D269A2B26D7}"/>
            </c:ext>
          </c:extLst>
        </c:ser>
        <c:ser>
          <c:idx val="0"/>
          <c:order val="1"/>
          <c:tx>
            <c:strRef>
              <c:f>'COMP 1'!$A$23</c:f>
              <c:strCache>
                <c:ptCount val="1"/>
                <c:pt idx="0">
                  <c:v>Total de Acciones Implementadas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8-4211-8AA0-0D269A2B26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 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C8-4211-8AA0-0D269A2B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1849136"/>
        <c:axId val="441847960"/>
        <c:axId val="0"/>
      </c:bar3DChart>
      <c:catAx>
        <c:axId val="44184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41847960"/>
        <c:crosses val="autoZero"/>
        <c:auto val="1"/>
        <c:lblAlgn val="ctr"/>
        <c:lblOffset val="100"/>
        <c:noMultiLvlLbl val="0"/>
      </c:catAx>
      <c:valAx>
        <c:axId val="441847960"/>
        <c:scaling>
          <c:orientation val="minMax"/>
          <c:max val="4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1849136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9-4610-80F2-8DF6B3B38776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9-4610-80F2-8DF6B3B38776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9-4610-80F2-8DF6B3B38776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9-4610-80F2-8DF6B3B38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 1'!$A$33:$A$36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'COMP 1'!$B$33:$B$36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59-4610-80F2-8DF6B3B38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850704"/>
        <c:axId val="441852664"/>
        <c:axId val="442252696"/>
      </c:line3DChart>
      <c:catAx>
        <c:axId val="4418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441852664"/>
        <c:crosses val="autoZero"/>
        <c:auto val="1"/>
        <c:lblAlgn val="ctr"/>
        <c:lblOffset val="100"/>
        <c:noMultiLvlLbl val="0"/>
      </c:catAx>
      <c:valAx>
        <c:axId val="441852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1850704"/>
        <c:crosses val="autoZero"/>
        <c:crossBetween val="between"/>
      </c:valAx>
      <c:serAx>
        <c:axId val="442252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4185266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1.1'!$A$24</c:f>
              <c:strCache>
                <c:ptCount val="1"/>
                <c:pt idx="0">
                  <c:v>Total Auditorias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1.1'!$C$28:$C$31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2-4FD6-AF9D-A4E77EB3A0BA}"/>
            </c:ext>
          </c:extLst>
        </c:ser>
        <c:ser>
          <c:idx val="0"/>
          <c:order val="1"/>
          <c:tx>
            <c:strRef>
              <c:f>'ACT. 1.1'!$A$23</c:f>
              <c:strCache>
                <c:ptCount val="1"/>
                <c:pt idx="0">
                  <c:v>Total Auditorias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2-4FD6-AF9D-A4E77EB3A0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2-4FD6-AF9D-A4E77EB3A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8757272"/>
        <c:axId val="378758056"/>
        <c:axId val="0"/>
      </c:bar3DChart>
      <c:catAx>
        <c:axId val="378757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78758056"/>
        <c:crosses val="autoZero"/>
        <c:auto val="1"/>
        <c:lblAlgn val="ctr"/>
        <c:lblOffset val="100"/>
        <c:noMultiLvlLbl val="0"/>
      </c:catAx>
      <c:valAx>
        <c:axId val="378758056"/>
        <c:scaling>
          <c:orientation val="minMax"/>
          <c:max val="4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78757272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A-47D8-BB9E-BB3B091E4735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A-47D8-BB9E-BB3B091E4735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A-47D8-BB9E-BB3B091E4735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FA-47D8-BB9E-BB3B091E4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'ACT. 1.1'!$A$33:$A$36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'ACT. 1.1'!$B$33:$B$36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A-47D8-BB9E-BB3B091E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58840"/>
        <c:axId val="378761976"/>
        <c:axId val="442253968"/>
      </c:line3DChart>
      <c:catAx>
        <c:axId val="37875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378761976"/>
        <c:crosses val="autoZero"/>
        <c:auto val="1"/>
        <c:lblAlgn val="ctr"/>
        <c:lblOffset val="100"/>
        <c:noMultiLvlLbl val="0"/>
      </c:catAx>
      <c:valAx>
        <c:axId val="378761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78758840"/>
        <c:crosses val="autoZero"/>
        <c:crossBetween val="between"/>
      </c:valAx>
      <c:serAx>
        <c:axId val="44225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378761976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'ACT.1.2'!$A$24</c:f>
              <c:strCache>
                <c:ptCount val="1"/>
                <c:pt idx="0">
                  <c:v>Total de observaciones recibidas (N*)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'ACT.1.2'!$C$28:$C$31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C-47DE-AE85-DEF08823D0F9}"/>
            </c:ext>
          </c:extLst>
        </c:ser>
        <c:ser>
          <c:idx val="0"/>
          <c:order val="1"/>
          <c:tx>
            <c:strRef>
              <c:f>'ACT.1.2'!$A$23</c:f>
              <c:strCache>
                <c:ptCount val="1"/>
                <c:pt idx="0">
                  <c:v>Total de observaciones atendidas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3C-47DE-AE85-DEF08823D0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C-47DE-AE85-DEF08823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8756880"/>
        <c:axId val="378755704"/>
        <c:axId val="0"/>
      </c:bar3DChart>
      <c:catAx>
        <c:axId val="37875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78755704"/>
        <c:crosses val="autoZero"/>
        <c:auto val="1"/>
        <c:lblAlgn val="ctr"/>
        <c:lblOffset val="100"/>
        <c:noMultiLvlLbl val="0"/>
      </c:catAx>
      <c:valAx>
        <c:axId val="378755704"/>
        <c:scaling>
          <c:orientation val="minMax"/>
          <c:max val="4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78756880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showGridLines="0" tabSelected="1" zoomScale="60" zoomScaleNormal="60" workbookViewId="0">
      <selection activeCell="A7" sqref="A7"/>
    </sheetView>
  </sheetViews>
  <sheetFormatPr defaultColWidth="11.453125" defaultRowHeight="12.5"/>
  <cols>
    <col min="1" max="1" width="35.54296875" customWidth="1"/>
    <col min="2" max="2" width="80.7265625" customWidth="1"/>
    <col min="3" max="3" width="58.7265625" customWidth="1"/>
    <col min="4" max="4" width="46.54296875" customWidth="1"/>
    <col min="5" max="5" width="23.26953125" customWidth="1"/>
    <col min="6" max="6" width="25.453125" customWidth="1"/>
    <col min="9" max="9" width="6.453125" customWidth="1"/>
    <col min="10" max="10" width="16.453125" customWidth="1"/>
  </cols>
  <sheetData>
    <row r="1" spans="1:10" s="22" customFormat="1" ht="34.5" customHeight="1">
      <c r="A1" s="42" t="s">
        <v>129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 t="s">
        <v>120</v>
      </c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s="22" customFormat="1" ht="34.5" customHeight="1">
      <c r="A11" s="37"/>
      <c r="B11" s="38" t="s">
        <v>7</v>
      </c>
      <c r="C11" s="38" t="s">
        <v>0</v>
      </c>
      <c r="D11" s="38" t="s">
        <v>8</v>
      </c>
      <c r="E11" s="50" t="s">
        <v>9</v>
      </c>
      <c r="F11" s="50"/>
      <c r="G11" s="50"/>
      <c r="H11" s="50"/>
      <c r="I11" s="50"/>
      <c r="J11" s="50"/>
    </row>
    <row r="12" spans="1:10" s="22" customFormat="1" ht="64.5" customHeight="1">
      <c r="A12" s="36" t="s">
        <v>4</v>
      </c>
      <c r="B12" s="25" t="s">
        <v>101</v>
      </c>
      <c r="C12" s="41" t="s">
        <v>102</v>
      </c>
      <c r="D12" s="39" t="s">
        <v>103</v>
      </c>
      <c r="E12" s="47" t="s">
        <v>104</v>
      </c>
      <c r="F12" s="47"/>
      <c r="G12" s="47"/>
      <c r="H12" s="47"/>
      <c r="I12" s="47"/>
      <c r="J12" s="47"/>
    </row>
    <row r="13" spans="1:10" s="22" customFormat="1" ht="87" customHeight="1">
      <c r="A13" s="36" t="s">
        <v>5</v>
      </c>
      <c r="B13" s="25" t="s">
        <v>130</v>
      </c>
      <c r="C13" s="41" t="s">
        <v>69</v>
      </c>
      <c r="D13" s="40" t="s">
        <v>105</v>
      </c>
      <c r="E13" s="47" t="s">
        <v>106</v>
      </c>
      <c r="F13" s="47"/>
      <c r="G13" s="47"/>
      <c r="H13" s="47"/>
      <c r="I13" s="47"/>
      <c r="J13" s="47"/>
    </row>
    <row r="14" spans="1:10" s="22" customFormat="1" ht="77.5" customHeight="1">
      <c r="A14" s="36" t="s">
        <v>6</v>
      </c>
      <c r="B14" s="25" t="s">
        <v>108</v>
      </c>
      <c r="C14" s="41" t="s">
        <v>109</v>
      </c>
      <c r="D14" s="41" t="s">
        <v>107</v>
      </c>
      <c r="E14" s="51" t="s">
        <v>110</v>
      </c>
      <c r="F14" s="52"/>
      <c r="G14" s="52"/>
      <c r="H14" s="52"/>
      <c r="I14" s="52"/>
      <c r="J14" s="53"/>
    </row>
    <row r="15" spans="1:10" s="22" customFormat="1" ht="42" customHeight="1">
      <c r="A15" s="36" t="s">
        <v>37</v>
      </c>
      <c r="B15" s="26" t="s">
        <v>111</v>
      </c>
      <c r="C15" s="41" t="s">
        <v>112</v>
      </c>
      <c r="D15" s="41" t="s">
        <v>103</v>
      </c>
      <c r="E15" s="46" t="s">
        <v>113</v>
      </c>
      <c r="F15" s="46"/>
      <c r="G15" s="46"/>
      <c r="H15" s="46"/>
      <c r="I15" s="46"/>
      <c r="J15" s="46"/>
    </row>
    <row r="16" spans="1:10" s="22" customFormat="1" ht="61.9" customHeight="1">
      <c r="A16" s="36" t="s">
        <v>131</v>
      </c>
      <c r="B16" s="26" t="s">
        <v>114</v>
      </c>
      <c r="C16" s="41" t="s">
        <v>102</v>
      </c>
      <c r="D16" s="41" t="s">
        <v>115</v>
      </c>
      <c r="E16" s="46" t="s">
        <v>116</v>
      </c>
      <c r="F16" s="46"/>
      <c r="G16" s="46"/>
      <c r="H16" s="46"/>
      <c r="I16" s="46"/>
      <c r="J16" s="46"/>
    </row>
  </sheetData>
  <mergeCells count="15">
    <mergeCell ref="E15:J15"/>
    <mergeCell ref="E16:J16"/>
    <mergeCell ref="B7:I7"/>
    <mergeCell ref="E13:J13"/>
    <mergeCell ref="B8:I8"/>
    <mergeCell ref="B9:J9"/>
    <mergeCell ref="A10:J10"/>
    <mergeCell ref="E11:J11"/>
    <mergeCell ref="E12:J12"/>
    <mergeCell ref="E14:J14"/>
    <mergeCell ref="A1:J2"/>
    <mergeCell ref="B3:J3"/>
    <mergeCell ref="B4:J4"/>
    <mergeCell ref="B5:J5"/>
    <mergeCell ref="B6:J6"/>
  </mergeCells>
  <pageMargins left="0.7" right="0.7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showGridLines="0" zoomScale="60" zoomScaleNormal="60" workbookViewId="0">
      <selection activeCell="B24" sqref="B24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18" customWidth="1"/>
    <col min="8" max="8" width="24.81640625" customWidth="1"/>
    <col min="9" max="9" width="41" customWidth="1"/>
    <col min="10" max="10" width="17.81640625" customWidth="1"/>
  </cols>
  <sheetData>
    <row r="1" spans="1:10" s="22" customFormat="1" ht="34.5" customHeight="1">
      <c r="A1" s="42" t="s">
        <v>134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 t="s">
        <v>120</v>
      </c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32" t="s">
        <v>33</v>
      </c>
      <c r="B12" s="85" t="s">
        <v>70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32" t="s">
        <v>30</v>
      </c>
      <c r="B13" s="88" t="s">
        <v>101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32" t="s">
        <v>28</v>
      </c>
      <c r="B14" s="91" t="s">
        <v>60</v>
      </c>
      <c r="C14" s="92"/>
      <c r="D14" s="92"/>
      <c r="E14" s="92"/>
      <c r="F14" s="92"/>
      <c r="G14" s="92"/>
      <c r="H14" s="92"/>
      <c r="I14" s="92"/>
      <c r="J14" s="93"/>
    </row>
    <row r="15" spans="1:10" ht="34.5" customHeight="1">
      <c r="A15" s="32" t="s">
        <v>27</v>
      </c>
      <c r="B15" s="88" t="s">
        <v>61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32" t="s">
        <v>18</v>
      </c>
      <c r="B16" s="80" t="s">
        <v>72</v>
      </c>
      <c r="C16" s="81"/>
      <c r="D16" s="33" t="s">
        <v>34</v>
      </c>
      <c r="E16" s="77">
        <v>0</v>
      </c>
      <c r="F16" s="78"/>
      <c r="G16" s="79"/>
      <c r="H16" s="34" t="s">
        <v>35</v>
      </c>
      <c r="I16" s="94" t="s">
        <v>68</v>
      </c>
      <c r="J16" s="95"/>
    </row>
    <row r="17" spans="1:10" ht="34.5" customHeight="1">
      <c r="A17" s="32" t="s">
        <v>29</v>
      </c>
      <c r="B17" s="55" t="s">
        <v>73</v>
      </c>
      <c r="C17" s="57"/>
      <c r="D17" s="73" t="s">
        <v>32</v>
      </c>
      <c r="E17" s="74"/>
      <c r="F17" s="55" t="s">
        <v>75</v>
      </c>
      <c r="G17" s="56"/>
      <c r="H17" s="75" t="s">
        <v>85</v>
      </c>
      <c r="I17" s="35" t="s">
        <v>86</v>
      </c>
      <c r="J17" s="28" t="s">
        <v>88</v>
      </c>
    </row>
    <row r="18" spans="1:10" ht="34.5" customHeight="1">
      <c r="A18" s="32" t="s">
        <v>31</v>
      </c>
      <c r="B18" s="55" t="s">
        <v>74</v>
      </c>
      <c r="C18" s="57"/>
      <c r="D18" s="73" t="s">
        <v>26</v>
      </c>
      <c r="E18" s="76"/>
      <c r="F18" s="76"/>
      <c r="G18" s="27" t="s">
        <v>4</v>
      </c>
      <c r="H18" s="75"/>
      <c r="I18" s="35" t="s">
        <v>87</v>
      </c>
      <c r="J18" s="28" t="s">
        <v>89</v>
      </c>
    </row>
    <row r="19" spans="1:10" ht="34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69" t="s">
        <v>17</v>
      </c>
      <c r="B21" s="69" t="s">
        <v>36</v>
      </c>
      <c r="C21" s="69" t="s">
        <v>19</v>
      </c>
      <c r="D21" s="63" t="s">
        <v>21</v>
      </c>
      <c r="E21" s="71"/>
      <c r="F21" s="71"/>
      <c r="G21" s="64"/>
      <c r="H21" s="69" t="s">
        <v>3</v>
      </c>
      <c r="I21" s="61" t="s">
        <v>25</v>
      </c>
      <c r="J21" s="62"/>
    </row>
    <row r="22" spans="1:10" ht="34.5" customHeight="1">
      <c r="A22" s="70"/>
      <c r="B22" s="70"/>
      <c r="C22" s="70"/>
      <c r="D22" s="32" t="s">
        <v>20</v>
      </c>
      <c r="E22" s="35" t="s">
        <v>22</v>
      </c>
      <c r="F22" s="35" t="s">
        <v>23</v>
      </c>
      <c r="G22" s="35" t="s">
        <v>24</v>
      </c>
      <c r="H22" s="70"/>
      <c r="I22" s="63"/>
      <c r="J22" s="64"/>
    </row>
    <row r="23" spans="1:10" ht="34.5" customHeight="1">
      <c r="A23" s="15" t="s">
        <v>62</v>
      </c>
      <c r="B23" s="15" t="s">
        <v>58</v>
      </c>
      <c r="C23" s="15" t="s">
        <v>43</v>
      </c>
      <c r="D23" s="19">
        <v>0</v>
      </c>
      <c r="E23" s="19">
        <v>0</v>
      </c>
      <c r="F23" s="19">
        <v>0</v>
      </c>
      <c r="G23" s="19">
        <v>0</v>
      </c>
      <c r="H23" s="19">
        <f>SUM(D23:G23)</f>
        <v>0</v>
      </c>
      <c r="I23" s="65"/>
      <c r="J23" s="66"/>
    </row>
    <row r="24" spans="1:10" ht="34.5" customHeight="1">
      <c r="A24" s="15" t="s">
        <v>63</v>
      </c>
      <c r="B24" s="15" t="s">
        <v>58</v>
      </c>
      <c r="C24" s="15" t="s">
        <v>43</v>
      </c>
      <c r="D24" s="19">
        <v>0</v>
      </c>
      <c r="E24" s="19">
        <v>0</v>
      </c>
      <c r="F24" s="19">
        <v>1</v>
      </c>
      <c r="G24" s="19">
        <v>0</v>
      </c>
      <c r="H24" s="19">
        <v>0</v>
      </c>
      <c r="I24" s="65"/>
      <c r="J24" s="66"/>
    </row>
    <row r="25" spans="1:10" ht="34.5" customHeight="1">
      <c r="A25" s="15" t="s">
        <v>64</v>
      </c>
      <c r="B25" s="15" t="s">
        <v>42</v>
      </c>
      <c r="C25" s="15" t="s">
        <v>50</v>
      </c>
      <c r="D25" s="18">
        <v>0</v>
      </c>
      <c r="E25" s="18">
        <v>0</v>
      </c>
      <c r="F25" s="18">
        <f t="shared" ref="F25" si="0">F23/F24</f>
        <v>0</v>
      </c>
      <c r="G25" s="18">
        <v>0</v>
      </c>
      <c r="H25" s="20">
        <v>0</v>
      </c>
      <c r="I25" s="67"/>
      <c r="J25" s="68"/>
    </row>
    <row r="26" spans="1:10" ht="34.5" customHeight="1">
      <c r="A26" s="72"/>
      <c r="B26" s="72"/>
      <c r="C26" s="72"/>
      <c r="D26" s="6"/>
      <c r="E26" s="6"/>
      <c r="F26" s="6"/>
      <c r="G26" s="6"/>
      <c r="H26" s="7"/>
      <c r="I26" s="8"/>
    </row>
    <row r="27" spans="1:10" ht="34.5" customHeight="1">
      <c r="A27" s="35" t="s">
        <v>38</v>
      </c>
      <c r="B27" s="35" t="str">
        <f>A23</f>
        <v>Total de auditorias realizadas</v>
      </c>
      <c r="C27" s="35" t="str">
        <f>A24</f>
        <v>Total de auditorias programadas</v>
      </c>
      <c r="D27" s="9"/>
      <c r="E27" s="9"/>
      <c r="F27" s="9"/>
      <c r="G27" s="9"/>
      <c r="H27" s="9"/>
      <c r="I27" s="9"/>
    </row>
    <row r="28" spans="1:10" ht="34.5" customHeight="1">
      <c r="A28" s="10">
        <v>1</v>
      </c>
      <c r="B28" s="11">
        <f>D23</f>
        <v>0</v>
      </c>
      <c r="C28" s="11">
        <f>D24</f>
        <v>0</v>
      </c>
      <c r="D28" s="9"/>
      <c r="E28" s="9"/>
      <c r="F28" s="9"/>
      <c r="G28" s="9"/>
      <c r="H28" s="9"/>
      <c r="I28" s="9"/>
    </row>
    <row r="29" spans="1:10" ht="34.5" customHeight="1">
      <c r="A29" s="10">
        <v>2</v>
      </c>
      <c r="B29" s="11">
        <f>E23</f>
        <v>0</v>
      </c>
      <c r="C29" s="11">
        <f>E24</f>
        <v>0</v>
      </c>
      <c r="D29" s="9"/>
      <c r="E29" s="9"/>
      <c r="F29" s="9"/>
      <c r="G29" s="9"/>
      <c r="H29" s="9"/>
      <c r="I29" s="9"/>
    </row>
    <row r="30" spans="1:10" ht="34.5" customHeight="1">
      <c r="A30" s="10">
        <v>3</v>
      </c>
      <c r="B30" s="11">
        <f>F23</f>
        <v>0</v>
      </c>
      <c r="C30" s="11">
        <f>F24</f>
        <v>1</v>
      </c>
      <c r="D30" s="9"/>
      <c r="E30" s="9"/>
      <c r="F30" s="9"/>
      <c r="G30" s="9"/>
      <c r="H30" s="9"/>
      <c r="I30" s="9"/>
    </row>
    <row r="31" spans="1:10" s="3" customFormat="1" ht="34.5" customHeight="1">
      <c r="A31" s="10">
        <v>4</v>
      </c>
      <c r="B31" s="11">
        <f>G23</f>
        <v>0</v>
      </c>
      <c r="C31" s="11">
        <f>G24</f>
        <v>0</v>
      </c>
      <c r="D31" s="9"/>
      <c r="E31" s="9"/>
      <c r="F31" s="9"/>
      <c r="G31" s="9"/>
      <c r="H31" s="9"/>
      <c r="I31" s="9"/>
    </row>
    <row r="32" spans="1:10" s="2" customFormat="1" ht="34.5" customHeight="1">
      <c r="A32" s="35" t="s">
        <v>38</v>
      </c>
      <c r="B32" s="35" t="s">
        <v>45</v>
      </c>
      <c r="C32" s="12"/>
      <c r="D32" s="9"/>
      <c r="E32" s="9"/>
      <c r="F32" s="9"/>
      <c r="G32" s="9"/>
      <c r="H32" s="9"/>
      <c r="I32" s="9"/>
    </row>
    <row r="33" spans="1:13" s="2" customFormat="1" ht="34.5" customHeight="1">
      <c r="A33" s="10">
        <v>1</v>
      </c>
      <c r="B33" s="13">
        <f>D25</f>
        <v>0</v>
      </c>
      <c r="C33" s="12"/>
      <c r="D33" s="9"/>
      <c r="E33" s="9"/>
      <c r="F33" s="9"/>
      <c r="G33" s="9"/>
      <c r="H33" s="9"/>
      <c r="I33" s="9"/>
    </row>
    <row r="34" spans="1:13" s="4" customFormat="1" ht="34.5" customHeight="1">
      <c r="A34" s="10">
        <v>2</v>
      </c>
      <c r="B34" s="13">
        <f>E25</f>
        <v>0</v>
      </c>
      <c r="C34" s="12"/>
      <c r="D34" s="9"/>
      <c r="E34" s="9"/>
      <c r="F34" s="9"/>
      <c r="G34" s="9"/>
      <c r="H34" s="9"/>
      <c r="I34" s="9"/>
      <c r="J34" s="54"/>
      <c r="K34" s="54"/>
      <c r="L34" s="54"/>
      <c r="M34" s="54"/>
    </row>
    <row r="35" spans="1:13" s="3" customFormat="1" ht="34.5" customHeight="1">
      <c r="A35" s="10">
        <v>3</v>
      </c>
      <c r="B35" s="13">
        <f>F25</f>
        <v>0</v>
      </c>
      <c r="C35" s="12"/>
      <c r="D35" s="9"/>
      <c r="E35" s="9"/>
      <c r="F35" s="9"/>
      <c r="G35" s="9"/>
      <c r="H35" s="9"/>
      <c r="I35" s="9"/>
    </row>
    <row r="36" spans="1:13" s="2" customFormat="1" ht="34.5" customHeight="1">
      <c r="A36" s="10">
        <v>4</v>
      </c>
      <c r="B36" s="13">
        <f>G25</f>
        <v>0</v>
      </c>
      <c r="C36" s="12"/>
      <c r="D36" s="9"/>
      <c r="E36" s="9"/>
      <c r="F36" s="9"/>
      <c r="G36" s="9"/>
      <c r="H36" s="9"/>
      <c r="I36" s="9"/>
    </row>
    <row r="37" spans="1:13" s="1" customFormat="1" ht="34.5" customHeight="1">
      <c r="A37" s="16" t="s">
        <v>46</v>
      </c>
      <c r="B37" s="17">
        <f>H25</f>
        <v>0</v>
      </c>
      <c r="C37" s="9"/>
      <c r="D37" s="9"/>
      <c r="E37" s="9"/>
      <c r="F37" s="9"/>
      <c r="G37" s="9"/>
      <c r="H37" s="9"/>
      <c r="I37" s="9"/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B7:I7"/>
    <mergeCell ref="E16:G16"/>
    <mergeCell ref="B8:I8"/>
    <mergeCell ref="B16:C16"/>
    <mergeCell ref="B9:J9"/>
    <mergeCell ref="A10:J10"/>
    <mergeCell ref="A11:J11"/>
    <mergeCell ref="B12:J12"/>
    <mergeCell ref="B13:J13"/>
    <mergeCell ref="B14:J14"/>
    <mergeCell ref="B15:J15"/>
    <mergeCell ref="I16:J16"/>
    <mergeCell ref="A1:J2"/>
    <mergeCell ref="B3:J3"/>
    <mergeCell ref="B4:J4"/>
    <mergeCell ref="B5:J5"/>
    <mergeCell ref="B6:J6"/>
    <mergeCell ref="D17:E17"/>
    <mergeCell ref="B18:C18"/>
    <mergeCell ref="B17:C17"/>
    <mergeCell ref="F17:G17"/>
    <mergeCell ref="H17:H18"/>
    <mergeCell ref="D18:F18"/>
    <mergeCell ref="J34:M34"/>
    <mergeCell ref="A19:J19"/>
    <mergeCell ref="A20:J20"/>
    <mergeCell ref="I21:J22"/>
    <mergeCell ref="I23:J23"/>
    <mergeCell ref="I25:J25"/>
    <mergeCell ref="I24:J24"/>
    <mergeCell ref="H21:H22"/>
    <mergeCell ref="A21:A22"/>
    <mergeCell ref="D21:G21"/>
    <mergeCell ref="C21:C22"/>
    <mergeCell ref="B21:B22"/>
    <mergeCell ref="A26:C26"/>
  </mergeCells>
  <phoneticPr fontId="8" type="noConversion"/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18" customWidth="1"/>
    <col min="8" max="8" width="24.81640625" customWidth="1"/>
    <col min="9" max="9" width="41" customWidth="1"/>
    <col min="10" max="10" width="17.81640625" customWidth="1"/>
  </cols>
  <sheetData>
    <row r="1" spans="1:10" s="22" customFormat="1" ht="34.5" customHeight="1">
      <c r="A1" s="42" t="s">
        <v>134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 t="s">
        <v>120</v>
      </c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32" t="s">
        <v>33</v>
      </c>
      <c r="B12" s="85" t="s">
        <v>69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32" t="s">
        <v>30</v>
      </c>
      <c r="B13" s="88" t="s">
        <v>130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32" t="s">
        <v>28</v>
      </c>
      <c r="B14" s="91" t="s">
        <v>76</v>
      </c>
      <c r="C14" s="92"/>
      <c r="D14" s="92"/>
      <c r="E14" s="92"/>
      <c r="F14" s="92"/>
      <c r="G14" s="92"/>
      <c r="H14" s="92"/>
      <c r="I14" s="92"/>
      <c r="J14" s="93"/>
    </row>
    <row r="15" spans="1:10" ht="34.5" customHeight="1">
      <c r="A15" s="32" t="s">
        <v>27</v>
      </c>
      <c r="B15" s="88" t="s">
        <v>77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32" t="s">
        <v>18</v>
      </c>
      <c r="B16" s="80" t="s">
        <v>78</v>
      </c>
      <c r="C16" s="81"/>
      <c r="D16" s="33" t="s">
        <v>34</v>
      </c>
      <c r="E16" s="77">
        <v>0</v>
      </c>
      <c r="F16" s="78"/>
      <c r="G16" s="79"/>
      <c r="H16" s="34" t="s">
        <v>35</v>
      </c>
      <c r="I16" s="94" t="s">
        <v>79</v>
      </c>
      <c r="J16" s="95"/>
    </row>
    <row r="17" spans="1:10" ht="34.5" customHeight="1">
      <c r="A17" s="32" t="s">
        <v>29</v>
      </c>
      <c r="B17" s="55" t="s">
        <v>73</v>
      </c>
      <c r="C17" s="57"/>
      <c r="D17" s="73" t="s">
        <v>32</v>
      </c>
      <c r="E17" s="74"/>
      <c r="F17" s="21" t="s">
        <v>40</v>
      </c>
      <c r="G17" s="14"/>
      <c r="H17" s="75" t="s">
        <v>85</v>
      </c>
      <c r="I17" s="35" t="s">
        <v>86</v>
      </c>
      <c r="J17" s="28" t="s">
        <v>88</v>
      </c>
    </row>
    <row r="18" spans="1:10" ht="34.5" customHeight="1">
      <c r="A18" s="32" t="s">
        <v>31</v>
      </c>
      <c r="B18" s="55" t="s">
        <v>74</v>
      </c>
      <c r="C18" s="57"/>
      <c r="D18" s="73" t="s">
        <v>26</v>
      </c>
      <c r="E18" s="76"/>
      <c r="F18" s="76"/>
      <c r="G18" s="27" t="s">
        <v>65</v>
      </c>
      <c r="H18" s="75"/>
      <c r="I18" s="35" t="s">
        <v>87</v>
      </c>
      <c r="J18" s="28" t="s">
        <v>89</v>
      </c>
    </row>
    <row r="19" spans="1:10" ht="34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69" t="s">
        <v>17</v>
      </c>
      <c r="B21" s="69" t="s">
        <v>36</v>
      </c>
      <c r="C21" s="69" t="s">
        <v>19</v>
      </c>
      <c r="D21" s="63" t="s">
        <v>21</v>
      </c>
      <c r="E21" s="71"/>
      <c r="F21" s="71"/>
      <c r="G21" s="64"/>
      <c r="H21" s="69" t="s">
        <v>3</v>
      </c>
      <c r="I21" s="61" t="s">
        <v>25</v>
      </c>
      <c r="J21" s="62"/>
    </row>
    <row r="22" spans="1:10" ht="34.5" customHeight="1">
      <c r="A22" s="70"/>
      <c r="B22" s="70"/>
      <c r="C22" s="70"/>
      <c r="D22" s="32" t="s">
        <v>20</v>
      </c>
      <c r="E22" s="35" t="s">
        <v>22</v>
      </c>
      <c r="F22" s="35" t="s">
        <v>23</v>
      </c>
      <c r="G22" s="35" t="s">
        <v>24</v>
      </c>
      <c r="H22" s="70"/>
      <c r="I22" s="63"/>
      <c r="J22" s="64"/>
    </row>
    <row r="23" spans="1:10" ht="34.5" customHeight="1">
      <c r="A23" s="15" t="s">
        <v>80</v>
      </c>
      <c r="B23" s="15" t="s">
        <v>66</v>
      </c>
      <c r="C23" s="5" t="s">
        <v>43</v>
      </c>
      <c r="D23" s="19">
        <v>0</v>
      </c>
      <c r="E23" s="19">
        <v>0</v>
      </c>
      <c r="F23" s="19">
        <v>0</v>
      </c>
      <c r="G23" s="19">
        <v>0</v>
      </c>
      <c r="H23" s="19">
        <f>SUM(D23:G23)</f>
        <v>0</v>
      </c>
      <c r="I23" s="65"/>
      <c r="J23" s="66"/>
    </row>
    <row r="24" spans="1:10" ht="34.5" customHeight="1">
      <c r="A24" s="15" t="s">
        <v>81</v>
      </c>
      <c r="B24" s="15" t="s">
        <v>66</v>
      </c>
      <c r="C24" s="5" t="s">
        <v>43</v>
      </c>
      <c r="D24" s="19">
        <v>1</v>
      </c>
      <c r="E24" s="19">
        <v>1</v>
      </c>
      <c r="F24" s="19">
        <v>1</v>
      </c>
      <c r="G24" s="19">
        <v>1</v>
      </c>
      <c r="H24" s="19">
        <f>SUM(D24:G24)</f>
        <v>4</v>
      </c>
      <c r="I24" s="65"/>
      <c r="J24" s="66"/>
    </row>
    <row r="25" spans="1:10" ht="34.5" customHeight="1">
      <c r="A25" s="5" t="s">
        <v>41</v>
      </c>
      <c r="B25" s="15" t="s">
        <v>42</v>
      </c>
      <c r="C25" s="5" t="s">
        <v>50</v>
      </c>
      <c r="D25" s="18">
        <f>D23/D24</f>
        <v>0</v>
      </c>
      <c r="E25" s="18">
        <f t="shared" ref="E25:G25" si="0">E23/E24</f>
        <v>0</v>
      </c>
      <c r="F25" s="18">
        <f t="shared" si="0"/>
        <v>0</v>
      </c>
      <c r="G25" s="18">
        <f t="shared" si="0"/>
        <v>0</v>
      </c>
      <c r="H25" s="20">
        <f>H23/H24</f>
        <v>0</v>
      </c>
      <c r="I25" s="67"/>
      <c r="J25" s="68"/>
    </row>
    <row r="26" spans="1:10" ht="34.5" customHeight="1">
      <c r="A26" s="72"/>
      <c r="B26" s="72"/>
      <c r="C26" s="72"/>
      <c r="D26" s="6"/>
      <c r="E26" s="6"/>
      <c r="F26" s="6"/>
      <c r="G26" s="6"/>
      <c r="H26" s="7"/>
      <c r="I26" s="8"/>
    </row>
    <row r="27" spans="1:10" ht="34.5" customHeight="1">
      <c r="A27" s="35" t="s">
        <v>38</v>
      </c>
      <c r="B27" s="35" t="str">
        <f>A23</f>
        <v>Total de Encuestas Realizadas</v>
      </c>
      <c r="C27" s="35" t="str">
        <f>A24</f>
        <v>Total de Encuestas Propuestas</v>
      </c>
      <c r="D27" s="9"/>
      <c r="E27" s="9"/>
      <c r="F27" s="9"/>
      <c r="G27" s="9"/>
      <c r="H27" s="9"/>
      <c r="I27" s="9"/>
    </row>
    <row r="28" spans="1:10" ht="34.5" customHeight="1">
      <c r="A28" s="10">
        <v>1</v>
      </c>
      <c r="B28" s="11">
        <f>D23</f>
        <v>0</v>
      </c>
      <c r="C28" s="11">
        <f>D24</f>
        <v>1</v>
      </c>
      <c r="D28" s="9"/>
      <c r="E28" s="9"/>
      <c r="F28" s="9"/>
      <c r="G28" s="9"/>
      <c r="H28" s="9"/>
      <c r="I28" s="9"/>
    </row>
    <row r="29" spans="1:10" ht="34.5" customHeight="1">
      <c r="A29" s="10">
        <v>2</v>
      </c>
      <c r="B29" s="11">
        <f>E23</f>
        <v>0</v>
      </c>
      <c r="C29" s="11">
        <f>E24</f>
        <v>1</v>
      </c>
      <c r="D29" s="9"/>
      <c r="E29" s="9"/>
      <c r="F29" s="9"/>
      <c r="G29" s="9"/>
      <c r="H29" s="9"/>
      <c r="I29" s="9"/>
    </row>
    <row r="30" spans="1:10" ht="34.5" customHeight="1">
      <c r="A30" s="10">
        <v>3</v>
      </c>
      <c r="B30" s="11">
        <f>F23</f>
        <v>0</v>
      </c>
      <c r="C30" s="11">
        <f>F24</f>
        <v>1</v>
      </c>
      <c r="D30" s="9"/>
      <c r="E30" s="9"/>
      <c r="F30" s="9"/>
      <c r="G30" s="9"/>
      <c r="H30" s="9"/>
      <c r="I30" s="9"/>
    </row>
    <row r="31" spans="1:10" s="3" customFormat="1" ht="34.5" customHeight="1">
      <c r="A31" s="10">
        <v>4</v>
      </c>
      <c r="B31" s="11">
        <f>G23</f>
        <v>0</v>
      </c>
      <c r="C31" s="11">
        <f>G24</f>
        <v>1</v>
      </c>
      <c r="D31" s="9"/>
      <c r="E31" s="9"/>
      <c r="F31" s="9"/>
      <c r="G31" s="9"/>
      <c r="H31" s="9"/>
      <c r="I31" s="9"/>
    </row>
    <row r="32" spans="1:10" s="2" customFormat="1" ht="34.5" customHeight="1">
      <c r="A32" s="35" t="s">
        <v>38</v>
      </c>
      <c r="B32" s="35" t="s">
        <v>45</v>
      </c>
      <c r="C32" s="12"/>
      <c r="D32" s="9"/>
      <c r="E32" s="9"/>
      <c r="F32" s="9"/>
      <c r="G32" s="9"/>
      <c r="H32" s="9"/>
      <c r="I32" s="9"/>
    </row>
    <row r="33" spans="1:13" s="2" customFormat="1" ht="34.5" customHeight="1">
      <c r="A33" s="10">
        <v>1</v>
      </c>
      <c r="B33" s="13">
        <f>D25</f>
        <v>0</v>
      </c>
      <c r="C33" s="12"/>
      <c r="D33" s="9"/>
      <c r="E33" s="9"/>
      <c r="F33" s="9"/>
      <c r="G33" s="9"/>
      <c r="H33" s="9"/>
      <c r="I33" s="9"/>
    </row>
    <row r="34" spans="1:13" s="4" customFormat="1" ht="34.5" customHeight="1">
      <c r="A34" s="10">
        <v>2</v>
      </c>
      <c r="B34" s="13">
        <f>E25</f>
        <v>0</v>
      </c>
      <c r="C34" s="12"/>
      <c r="D34" s="9"/>
      <c r="E34" s="9"/>
      <c r="F34" s="9"/>
      <c r="G34" s="9"/>
      <c r="H34" s="9"/>
      <c r="I34" s="9"/>
      <c r="J34" s="54"/>
      <c r="K34" s="54"/>
      <c r="L34" s="54"/>
      <c r="M34" s="54"/>
    </row>
    <row r="35" spans="1:13" s="3" customFormat="1" ht="34.5" customHeight="1">
      <c r="A35" s="10">
        <v>3</v>
      </c>
      <c r="B35" s="13">
        <f>F25</f>
        <v>0</v>
      </c>
      <c r="C35" s="12"/>
      <c r="D35" s="9"/>
      <c r="E35" s="9"/>
      <c r="F35" s="9"/>
      <c r="G35" s="9"/>
      <c r="H35" s="9"/>
      <c r="I35" s="9"/>
    </row>
    <row r="36" spans="1:13" s="2" customFormat="1" ht="34.5" customHeight="1">
      <c r="A36" s="10">
        <v>4</v>
      </c>
      <c r="B36" s="13">
        <f>G25</f>
        <v>0</v>
      </c>
      <c r="C36" s="12"/>
      <c r="D36" s="9"/>
      <c r="E36" s="9"/>
      <c r="F36" s="9"/>
      <c r="G36" s="9"/>
      <c r="H36" s="9"/>
      <c r="I36" s="9"/>
    </row>
    <row r="37" spans="1:13" s="1" customFormat="1" ht="34.5" customHeight="1">
      <c r="A37" s="16" t="s">
        <v>46</v>
      </c>
      <c r="B37" s="17">
        <f>H25</f>
        <v>0</v>
      </c>
      <c r="C37" s="9"/>
      <c r="D37" s="9"/>
      <c r="E37" s="9"/>
      <c r="F37" s="9"/>
      <c r="G37" s="9"/>
      <c r="H37" s="9"/>
      <c r="I37" s="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4.54296875" customWidth="1"/>
    <col min="8" max="8" width="24.81640625" customWidth="1"/>
    <col min="9" max="9" width="41" customWidth="1"/>
    <col min="10" max="10" width="17.81640625" customWidth="1"/>
  </cols>
  <sheetData>
    <row r="1" spans="1:10" s="22" customFormat="1" ht="34.5" customHeight="1">
      <c r="A1" s="42" t="s">
        <v>134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 t="s">
        <v>120</v>
      </c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32" t="s">
        <v>33</v>
      </c>
      <c r="B12" s="85" t="s">
        <v>109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32" t="s">
        <v>30</v>
      </c>
      <c r="B13" s="88" t="s">
        <v>108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32" t="s">
        <v>28</v>
      </c>
      <c r="B14" s="91" t="s">
        <v>121</v>
      </c>
      <c r="C14" s="92"/>
      <c r="D14" s="92"/>
      <c r="E14" s="92"/>
      <c r="F14" s="92"/>
      <c r="G14" s="92"/>
      <c r="H14" s="92"/>
      <c r="I14" s="92"/>
      <c r="J14" s="93"/>
    </row>
    <row r="15" spans="1:10" ht="34.5" customHeight="1">
      <c r="A15" s="32" t="s">
        <v>27</v>
      </c>
      <c r="B15" s="88" t="s">
        <v>118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32" t="s">
        <v>18</v>
      </c>
      <c r="B16" s="80" t="s">
        <v>122</v>
      </c>
      <c r="C16" s="81"/>
      <c r="D16" s="33" t="s">
        <v>34</v>
      </c>
      <c r="E16" s="77">
        <v>0</v>
      </c>
      <c r="F16" s="78"/>
      <c r="G16" s="79"/>
      <c r="H16" s="34" t="s">
        <v>35</v>
      </c>
      <c r="I16" s="94" t="s">
        <v>68</v>
      </c>
      <c r="J16" s="95"/>
    </row>
    <row r="17" spans="1:10" ht="34.5" customHeight="1">
      <c r="A17" s="32" t="s">
        <v>29</v>
      </c>
      <c r="B17" s="55" t="s">
        <v>117</v>
      </c>
      <c r="C17" s="57"/>
      <c r="D17" s="73" t="s">
        <v>32</v>
      </c>
      <c r="E17" s="74"/>
      <c r="F17" s="14"/>
      <c r="G17" s="14" t="s">
        <v>48</v>
      </c>
      <c r="H17" s="75" t="s">
        <v>85</v>
      </c>
      <c r="I17" s="35" t="s">
        <v>86</v>
      </c>
      <c r="J17" s="28" t="s">
        <v>88</v>
      </c>
    </row>
    <row r="18" spans="1:10" ht="34.5" customHeight="1">
      <c r="A18" s="32" t="s">
        <v>31</v>
      </c>
      <c r="B18" s="55" t="s">
        <v>82</v>
      </c>
      <c r="C18" s="57"/>
      <c r="D18" s="73" t="s">
        <v>26</v>
      </c>
      <c r="E18" s="76"/>
      <c r="F18" s="76"/>
      <c r="G18" s="27" t="s">
        <v>59</v>
      </c>
      <c r="H18" s="75"/>
      <c r="I18" s="35" t="s">
        <v>87</v>
      </c>
      <c r="J18" s="28" t="s">
        <v>89</v>
      </c>
    </row>
    <row r="19" spans="1:10" ht="34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69" t="s">
        <v>17</v>
      </c>
      <c r="B21" s="69" t="s">
        <v>36</v>
      </c>
      <c r="C21" s="69" t="s">
        <v>19</v>
      </c>
      <c r="D21" s="63" t="s">
        <v>21</v>
      </c>
      <c r="E21" s="71"/>
      <c r="F21" s="71"/>
      <c r="G21" s="64"/>
      <c r="H21" s="69" t="s">
        <v>3</v>
      </c>
      <c r="I21" s="61" t="s">
        <v>25</v>
      </c>
      <c r="J21" s="62"/>
    </row>
    <row r="22" spans="1:10" ht="34.5" customHeight="1">
      <c r="A22" s="70"/>
      <c r="B22" s="70"/>
      <c r="C22" s="70"/>
      <c r="D22" s="32" t="s">
        <v>20</v>
      </c>
      <c r="E22" s="35" t="s">
        <v>22</v>
      </c>
      <c r="F22" s="35" t="s">
        <v>23</v>
      </c>
      <c r="G22" s="35" t="s">
        <v>24</v>
      </c>
      <c r="H22" s="70"/>
      <c r="I22" s="63"/>
      <c r="J22" s="64"/>
    </row>
    <row r="23" spans="1:10" ht="34.5" customHeight="1">
      <c r="A23" s="5" t="s">
        <v>124</v>
      </c>
      <c r="B23" s="15" t="s">
        <v>123</v>
      </c>
      <c r="C23" s="15" t="s">
        <v>44</v>
      </c>
      <c r="D23" s="19"/>
      <c r="E23" s="19"/>
      <c r="F23" s="19"/>
      <c r="G23" s="19"/>
      <c r="H23" s="19">
        <f>SUM(D23:G23)</f>
        <v>0</v>
      </c>
      <c r="I23" s="65"/>
      <c r="J23" s="66"/>
    </row>
    <row r="24" spans="1:10" ht="34.5" customHeight="1">
      <c r="A24" s="5" t="s">
        <v>125</v>
      </c>
      <c r="B24" s="15" t="s">
        <v>123</v>
      </c>
      <c r="C24" s="15" t="s">
        <v>44</v>
      </c>
      <c r="D24" s="19">
        <v>2</v>
      </c>
      <c r="E24" s="19">
        <v>2</v>
      </c>
      <c r="F24" s="19">
        <v>2</v>
      </c>
      <c r="G24" s="19">
        <v>2</v>
      </c>
      <c r="H24" s="19">
        <v>2</v>
      </c>
      <c r="I24" s="65"/>
      <c r="J24" s="66"/>
    </row>
    <row r="25" spans="1:10" ht="34.5" customHeight="1">
      <c r="A25" s="5" t="s">
        <v>41</v>
      </c>
      <c r="B25" s="15" t="s">
        <v>42</v>
      </c>
      <c r="C25" s="15" t="s">
        <v>44</v>
      </c>
      <c r="D25" s="18">
        <f>D23/D24</f>
        <v>0</v>
      </c>
      <c r="E25" s="18">
        <f t="shared" ref="E25:G25" si="0">E23/E24</f>
        <v>0</v>
      </c>
      <c r="F25" s="18">
        <f t="shared" si="0"/>
        <v>0</v>
      </c>
      <c r="G25" s="18">
        <f t="shared" si="0"/>
        <v>0</v>
      </c>
      <c r="H25" s="20">
        <f>H23/H24</f>
        <v>0</v>
      </c>
      <c r="I25" s="67"/>
      <c r="J25" s="68"/>
    </row>
    <row r="26" spans="1:10" ht="34.5" customHeight="1">
      <c r="A26" s="96"/>
      <c r="B26" s="96"/>
      <c r="C26" s="96"/>
      <c r="D26" s="6"/>
      <c r="E26" s="6"/>
      <c r="F26" s="6"/>
      <c r="G26" s="6"/>
      <c r="H26" s="7"/>
      <c r="I26" s="8"/>
    </row>
    <row r="27" spans="1:10" ht="34.5" customHeight="1">
      <c r="A27" s="35" t="s">
        <v>38</v>
      </c>
      <c r="B27" s="35" t="str">
        <f>A23</f>
        <v>Total de Acciones Implementadas</v>
      </c>
      <c r="C27" s="35" t="str">
        <f>A24</f>
        <v>Total de Acciones</v>
      </c>
      <c r="D27" s="9"/>
      <c r="E27" s="9"/>
      <c r="F27" s="9"/>
      <c r="G27" s="9"/>
      <c r="H27" s="9"/>
      <c r="I27" s="9"/>
    </row>
    <row r="28" spans="1:10" ht="34.5" customHeight="1">
      <c r="A28" s="10">
        <v>1</v>
      </c>
      <c r="B28" s="11">
        <f>D23</f>
        <v>0</v>
      </c>
      <c r="C28" s="11">
        <f>D24</f>
        <v>2</v>
      </c>
      <c r="D28" s="9"/>
      <c r="E28" s="9"/>
      <c r="F28" s="9"/>
      <c r="G28" s="9"/>
      <c r="H28" s="9"/>
      <c r="I28" s="9"/>
    </row>
    <row r="29" spans="1:10" ht="34.5" customHeight="1">
      <c r="A29" s="10">
        <v>2</v>
      </c>
      <c r="B29" s="11">
        <f>E23</f>
        <v>0</v>
      </c>
      <c r="C29" s="11">
        <f>E24</f>
        <v>2</v>
      </c>
      <c r="D29" s="9"/>
      <c r="E29" s="9"/>
      <c r="F29" s="9"/>
      <c r="G29" s="9"/>
      <c r="H29" s="9"/>
      <c r="I29" s="9"/>
    </row>
    <row r="30" spans="1:10" ht="34.5" customHeight="1">
      <c r="A30" s="10">
        <v>3</v>
      </c>
      <c r="B30" s="11">
        <f>F23</f>
        <v>0</v>
      </c>
      <c r="C30" s="11">
        <f>F24</f>
        <v>2</v>
      </c>
      <c r="D30" s="9"/>
      <c r="E30" s="9"/>
      <c r="F30" s="9"/>
      <c r="G30" s="9"/>
      <c r="H30" s="9"/>
      <c r="I30" s="9"/>
    </row>
    <row r="31" spans="1:10" s="3" customFormat="1" ht="34.5" customHeight="1">
      <c r="A31" s="10">
        <v>4</v>
      </c>
      <c r="B31" s="11">
        <f>G23</f>
        <v>0</v>
      </c>
      <c r="C31" s="11">
        <f>G24</f>
        <v>2</v>
      </c>
      <c r="D31" s="9"/>
      <c r="E31" s="9"/>
      <c r="F31" s="9"/>
      <c r="G31" s="9"/>
      <c r="H31" s="9"/>
      <c r="I31" s="9"/>
    </row>
    <row r="32" spans="1:10" s="2" customFormat="1" ht="34.5" customHeight="1">
      <c r="A32" s="35" t="s">
        <v>38</v>
      </c>
      <c r="B32" s="35" t="s">
        <v>67</v>
      </c>
      <c r="C32" s="12"/>
      <c r="D32" s="9"/>
      <c r="E32" s="9"/>
      <c r="F32" s="9"/>
      <c r="G32" s="9"/>
      <c r="H32" s="9"/>
      <c r="I32" s="9"/>
    </row>
    <row r="33" spans="1:13" s="2" customFormat="1" ht="34.5" customHeight="1">
      <c r="A33" s="10">
        <v>1</v>
      </c>
      <c r="B33" s="13">
        <f>D25</f>
        <v>0</v>
      </c>
      <c r="C33" s="12"/>
      <c r="D33" s="9"/>
      <c r="E33" s="9"/>
      <c r="F33" s="9"/>
      <c r="G33" s="9"/>
      <c r="H33" s="9"/>
      <c r="I33" s="9"/>
    </row>
    <row r="34" spans="1:13" s="4" customFormat="1" ht="34.5" customHeight="1">
      <c r="A34" s="10">
        <v>2</v>
      </c>
      <c r="B34" s="13">
        <f>E25</f>
        <v>0</v>
      </c>
      <c r="C34" s="12"/>
      <c r="D34" s="9"/>
      <c r="E34" s="9"/>
      <c r="F34" s="9"/>
      <c r="G34" s="9"/>
      <c r="H34" s="9"/>
      <c r="I34" s="9"/>
      <c r="J34" s="54"/>
      <c r="K34" s="54"/>
      <c r="L34" s="54"/>
      <c r="M34" s="54"/>
    </row>
    <row r="35" spans="1:13" s="3" customFormat="1" ht="34.5" customHeight="1">
      <c r="A35" s="10">
        <v>3</v>
      </c>
      <c r="B35" s="13">
        <f>F25</f>
        <v>0</v>
      </c>
      <c r="C35" s="12"/>
      <c r="D35" s="9"/>
      <c r="E35" s="9"/>
      <c r="F35" s="9"/>
      <c r="G35" s="9"/>
      <c r="H35" s="9"/>
      <c r="I35" s="9"/>
    </row>
    <row r="36" spans="1:13" s="2" customFormat="1" ht="34.5" customHeight="1">
      <c r="A36" s="10">
        <v>4</v>
      </c>
      <c r="B36" s="13">
        <f>G25</f>
        <v>0</v>
      </c>
      <c r="C36" s="12"/>
      <c r="D36" s="9"/>
      <c r="E36" s="9"/>
      <c r="F36" s="9"/>
      <c r="G36" s="9"/>
      <c r="H36" s="9"/>
      <c r="I36" s="9"/>
    </row>
    <row r="37" spans="1:13" s="1" customFormat="1" ht="34.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2.81640625" customWidth="1"/>
    <col min="8" max="8" width="24.81640625" customWidth="1"/>
    <col min="9" max="9" width="41" customWidth="1"/>
    <col min="10" max="10" width="17.81640625" customWidth="1"/>
  </cols>
  <sheetData>
    <row r="1" spans="1:10" s="22" customFormat="1" ht="34.5" customHeight="1">
      <c r="A1" s="42" t="s">
        <v>134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 t="s">
        <v>120</v>
      </c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32" t="s">
        <v>33</v>
      </c>
      <c r="B12" s="85" t="s">
        <v>119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32" t="s">
        <v>30</v>
      </c>
      <c r="B13" s="88" t="s">
        <v>111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32" t="s">
        <v>28</v>
      </c>
      <c r="B14" s="91" t="s">
        <v>51</v>
      </c>
      <c r="C14" s="92"/>
      <c r="D14" s="92"/>
      <c r="E14" s="92"/>
      <c r="F14" s="92"/>
      <c r="G14" s="92"/>
      <c r="H14" s="92"/>
      <c r="I14" s="92"/>
      <c r="J14" s="93"/>
    </row>
    <row r="15" spans="1:10" ht="34.5" customHeight="1">
      <c r="A15" s="32" t="s">
        <v>27</v>
      </c>
      <c r="B15" s="88" t="s">
        <v>52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32" t="s">
        <v>18</v>
      </c>
      <c r="B16" s="80" t="s">
        <v>72</v>
      </c>
      <c r="C16" s="81"/>
      <c r="D16" s="33" t="s">
        <v>34</v>
      </c>
      <c r="E16" s="77">
        <v>0</v>
      </c>
      <c r="F16" s="78"/>
      <c r="G16" s="79"/>
      <c r="H16" s="34" t="s">
        <v>35</v>
      </c>
      <c r="I16" s="94" t="s">
        <v>68</v>
      </c>
      <c r="J16" s="95"/>
    </row>
    <row r="17" spans="1:10" ht="34.5" customHeight="1">
      <c r="A17" s="32" t="s">
        <v>29</v>
      </c>
      <c r="B17" s="55" t="s">
        <v>90</v>
      </c>
      <c r="C17" s="57"/>
      <c r="D17" s="73" t="s">
        <v>32</v>
      </c>
      <c r="E17" s="74"/>
      <c r="F17" s="55" t="s">
        <v>40</v>
      </c>
      <c r="G17" s="57"/>
      <c r="H17" s="75" t="s">
        <v>85</v>
      </c>
      <c r="I17" s="35" t="s">
        <v>86</v>
      </c>
      <c r="J17" s="28" t="s">
        <v>126</v>
      </c>
    </row>
    <row r="18" spans="1:10" ht="34.5" customHeight="1">
      <c r="A18" s="32" t="s">
        <v>31</v>
      </c>
      <c r="B18" s="55" t="s">
        <v>82</v>
      </c>
      <c r="C18" s="57"/>
      <c r="D18" s="73" t="s">
        <v>26</v>
      </c>
      <c r="E18" s="76"/>
      <c r="F18" s="76"/>
      <c r="G18" s="27" t="s">
        <v>132</v>
      </c>
      <c r="H18" s="75"/>
      <c r="I18" s="35" t="s">
        <v>87</v>
      </c>
      <c r="J18" s="28" t="s">
        <v>89</v>
      </c>
    </row>
    <row r="19" spans="1:10" ht="34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69" t="s">
        <v>17</v>
      </c>
      <c r="B21" s="69" t="s">
        <v>36</v>
      </c>
      <c r="C21" s="69" t="s">
        <v>19</v>
      </c>
      <c r="D21" s="63" t="s">
        <v>21</v>
      </c>
      <c r="E21" s="71"/>
      <c r="F21" s="71"/>
      <c r="G21" s="64"/>
      <c r="H21" s="69" t="s">
        <v>3</v>
      </c>
      <c r="I21" s="61" t="s">
        <v>25</v>
      </c>
      <c r="J21" s="62"/>
    </row>
    <row r="22" spans="1:10" ht="34.5" customHeight="1">
      <c r="A22" s="70"/>
      <c r="B22" s="70"/>
      <c r="C22" s="70"/>
      <c r="D22" s="32" t="s">
        <v>20</v>
      </c>
      <c r="E22" s="35" t="s">
        <v>22</v>
      </c>
      <c r="F22" s="35" t="s">
        <v>23</v>
      </c>
      <c r="G22" s="35" t="s">
        <v>24</v>
      </c>
      <c r="H22" s="70"/>
      <c r="I22" s="63"/>
      <c r="J22" s="64"/>
    </row>
    <row r="23" spans="1:10" ht="34.5" customHeight="1">
      <c r="A23" s="5" t="s">
        <v>53</v>
      </c>
      <c r="B23" s="15" t="s">
        <v>47</v>
      </c>
      <c r="C23" s="15" t="s">
        <v>43</v>
      </c>
      <c r="D23" s="19"/>
      <c r="E23" s="19"/>
      <c r="F23" s="19"/>
      <c r="G23" s="19"/>
      <c r="H23" s="19">
        <f>SUM(D23:G23)</f>
        <v>0</v>
      </c>
      <c r="I23" s="65"/>
      <c r="J23" s="66"/>
    </row>
    <row r="24" spans="1:10" ht="34.5" customHeight="1">
      <c r="A24" s="5" t="s">
        <v>54</v>
      </c>
      <c r="B24" s="15" t="s">
        <v>47</v>
      </c>
      <c r="C24" s="15" t="s">
        <v>43</v>
      </c>
      <c r="D24" s="19">
        <v>1</v>
      </c>
      <c r="E24" s="19">
        <v>1</v>
      </c>
      <c r="F24" s="19">
        <v>1</v>
      </c>
      <c r="G24" s="19">
        <v>1</v>
      </c>
      <c r="H24" s="19">
        <f>SUM(D24:G24)</f>
        <v>4</v>
      </c>
      <c r="I24" s="65"/>
      <c r="J24" s="66"/>
    </row>
    <row r="25" spans="1:10" ht="34.5" customHeight="1">
      <c r="A25" s="5" t="s">
        <v>41</v>
      </c>
      <c r="B25" s="15" t="s">
        <v>42</v>
      </c>
      <c r="C25" s="15" t="s">
        <v>44</v>
      </c>
      <c r="D25" s="18">
        <f>D23/D24</f>
        <v>0</v>
      </c>
      <c r="E25" s="18">
        <f t="shared" ref="E25:G25" si="0">E23/E24</f>
        <v>0</v>
      </c>
      <c r="F25" s="18">
        <f t="shared" si="0"/>
        <v>0</v>
      </c>
      <c r="G25" s="18">
        <f t="shared" si="0"/>
        <v>0</v>
      </c>
      <c r="H25" s="20">
        <f>H23/H24</f>
        <v>0</v>
      </c>
      <c r="I25" s="67"/>
      <c r="J25" s="68"/>
    </row>
    <row r="26" spans="1:10" ht="34.5" customHeight="1">
      <c r="A26" s="72"/>
      <c r="B26" s="72"/>
      <c r="C26" s="72"/>
      <c r="D26" s="6"/>
      <c r="E26" s="6"/>
      <c r="F26" s="6"/>
      <c r="G26" s="6"/>
      <c r="H26" s="7"/>
      <c r="I26" s="8"/>
    </row>
    <row r="27" spans="1:10" ht="34.5" customHeight="1">
      <c r="A27" s="35" t="s">
        <v>38</v>
      </c>
      <c r="B27" s="35" t="s">
        <v>95</v>
      </c>
      <c r="C27" s="35" t="s">
        <v>96</v>
      </c>
      <c r="D27" s="9"/>
      <c r="E27" s="9"/>
      <c r="F27" s="9"/>
      <c r="G27" s="9"/>
      <c r="H27" s="9"/>
      <c r="I27" s="9"/>
    </row>
    <row r="28" spans="1:10" ht="34.5" customHeight="1">
      <c r="A28" s="10">
        <v>1</v>
      </c>
      <c r="B28" s="11">
        <f>D23</f>
        <v>0</v>
      </c>
      <c r="C28" s="11">
        <f>D24</f>
        <v>1</v>
      </c>
      <c r="D28" s="9"/>
      <c r="E28" s="9"/>
      <c r="F28" s="9"/>
      <c r="G28" s="9"/>
      <c r="H28" s="9"/>
      <c r="I28" s="9"/>
    </row>
    <row r="29" spans="1:10" ht="34.5" customHeight="1">
      <c r="A29" s="10">
        <v>2</v>
      </c>
      <c r="B29" s="11">
        <f>E23</f>
        <v>0</v>
      </c>
      <c r="C29" s="11">
        <f>E24</f>
        <v>1</v>
      </c>
      <c r="D29" s="9"/>
      <c r="E29" s="9"/>
      <c r="F29" s="9"/>
      <c r="G29" s="9"/>
      <c r="H29" s="9"/>
      <c r="I29" s="9"/>
    </row>
    <row r="30" spans="1:10" ht="34.5" customHeight="1">
      <c r="A30" s="10">
        <v>3</v>
      </c>
      <c r="B30" s="11">
        <f>F23</f>
        <v>0</v>
      </c>
      <c r="C30" s="11">
        <f>F24</f>
        <v>1</v>
      </c>
      <c r="D30" s="9"/>
      <c r="E30" s="9"/>
      <c r="F30" s="9"/>
      <c r="G30" s="9"/>
      <c r="H30" s="9"/>
      <c r="I30" s="9"/>
    </row>
    <row r="31" spans="1:10" s="3" customFormat="1" ht="34.5" customHeight="1">
      <c r="A31" s="10">
        <v>4</v>
      </c>
      <c r="B31" s="11">
        <f>G23</f>
        <v>0</v>
      </c>
      <c r="C31" s="11">
        <f>G24</f>
        <v>1</v>
      </c>
      <c r="D31" s="9"/>
      <c r="E31" s="9"/>
      <c r="F31" s="9"/>
      <c r="G31" s="9"/>
      <c r="H31" s="9"/>
      <c r="I31" s="9"/>
    </row>
    <row r="32" spans="1:10" s="2" customFormat="1" ht="34.5" customHeight="1">
      <c r="A32" s="35" t="s">
        <v>38</v>
      </c>
      <c r="B32" s="35" t="s">
        <v>67</v>
      </c>
      <c r="C32" s="12"/>
      <c r="D32" s="9"/>
      <c r="E32" s="9"/>
      <c r="F32" s="9"/>
      <c r="G32" s="9"/>
      <c r="H32" s="9"/>
      <c r="I32" s="9"/>
    </row>
    <row r="33" spans="1:13" s="2" customFormat="1" ht="34.5" customHeight="1">
      <c r="A33" s="10">
        <v>1</v>
      </c>
      <c r="B33" s="13">
        <f>D25</f>
        <v>0</v>
      </c>
      <c r="C33" s="12"/>
      <c r="D33" s="9"/>
      <c r="E33" s="9"/>
      <c r="F33" s="9"/>
      <c r="G33" s="9"/>
      <c r="H33" s="9"/>
      <c r="I33" s="9"/>
    </row>
    <row r="34" spans="1:13" s="4" customFormat="1" ht="34.5" customHeight="1">
      <c r="A34" s="10">
        <v>2</v>
      </c>
      <c r="B34" s="13">
        <f>E25</f>
        <v>0</v>
      </c>
      <c r="C34" s="12"/>
      <c r="D34" s="9"/>
      <c r="E34" s="9"/>
      <c r="F34" s="9"/>
      <c r="G34" s="9"/>
      <c r="H34" s="9"/>
      <c r="I34" s="9"/>
      <c r="J34" s="54"/>
      <c r="K34" s="54"/>
      <c r="L34" s="54"/>
      <c r="M34" s="54"/>
    </row>
    <row r="35" spans="1:13" s="3" customFormat="1" ht="34.5" customHeight="1">
      <c r="A35" s="10">
        <v>3</v>
      </c>
      <c r="B35" s="13">
        <f>F25</f>
        <v>0</v>
      </c>
      <c r="C35" s="12"/>
      <c r="D35" s="9"/>
      <c r="E35" s="9"/>
      <c r="F35" s="9"/>
      <c r="G35" s="9"/>
      <c r="H35" s="9"/>
      <c r="I35" s="9"/>
    </row>
    <row r="36" spans="1:13" s="2" customFormat="1" ht="34.5" customHeight="1">
      <c r="A36" s="10">
        <v>4</v>
      </c>
      <c r="B36" s="13">
        <f>G25</f>
        <v>0</v>
      </c>
      <c r="C36" s="12"/>
      <c r="D36" s="9"/>
      <c r="E36" s="9"/>
      <c r="F36" s="9"/>
      <c r="G36" s="9"/>
      <c r="H36" s="9"/>
      <c r="I36" s="9"/>
    </row>
    <row r="37" spans="1:13" s="1" customFormat="1" ht="34.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19.453125" customWidth="1"/>
    <col min="8" max="8" width="24.81640625" customWidth="1"/>
    <col min="9" max="9" width="41" customWidth="1"/>
    <col min="10" max="10" width="17.81640625" customWidth="1"/>
  </cols>
  <sheetData>
    <row r="1" spans="1:10" s="22" customFormat="1" ht="34.5" customHeight="1">
      <c r="A1" s="42" t="s">
        <v>134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34.5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22" customFormat="1" ht="34.5" customHeight="1">
      <c r="A3" s="29" t="s">
        <v>13</v>
      </c>
      <c r="B3" s="43" t="s">
        <v>12</v>
      </c>
      <c r="C3" s="43"/>
      <c r="D3" s="43"/>
      <c r="E3" s="43"/>
      <c r="F3" s="43"/>
      <c r="G3" s="43"/>
      <c r="H3" s="43"/>
      <c r="I3" s="43"/>
      <c r="J3" s="43"/>
    </row>
    <row r="4" spans="1:10" s="22" customFormat="1" ht="34.5" customHeight="1">
      <c r="A4" s="23"/>
      <c r="B4" s="44" t="s">
        <v>97</v>
      </c>
      <c r="C4" s="44"/>
      <c r="D4" s="44"/>
      <c r="E4" s="44"/>
      <c r="F4" s="44"/>
      <c r="G4" s="44"/>
      <c r="H4" s="44"/>
      <c r="I4" s="44"/>
      <c r="J4" s="44"/>
    </row>
    <row r="5" spans="1:10" s="22" customFormat="1" ht="34.5" customHeight="1">
      <c r="A5" s="30" t="s">
        <v>11</v>
      </c>
      <c r="B5" s="45" t="s">
        <v>10</v>
      </c>
      <c r="C5" s="45"/>
      <c r="D5" s="45"/>
      <c r="E5" s="45"/>
      <c r="F5" s="45"/>
      <c r="G5" s="45"/>
      <c r="H5" s="45"/>
      <c r="I5" s="45"/>
      <c r="J5" s="45"/>
    </row>
    <row r="6" spans="1:10" s="22" customFormat="1" ht="34.5" customHeight="1">
      <c r="A6" s="23" t="s">
        <v>135</v>
      </c>
      <c r="B6" s="44" t="s">
        <v>136</v>
      </c>
      <c r="C6" s="44"/>
      <c r="D6" s="44"/>
      <c r="E6" s="44"/>
      <c r="F6" s="44"/>
      <c r="G6" s="44"/>
      <c r="H6" s="44"/>
      <c r="I6" s="44"/>
      <c r="J6" s="44"/>
    </row>
    <row r="7" spans="1:10" s="22" customFormat="1" ht="34.5" customHeight="1">
      <c r="A7" s="31" t="s">
        <v>15</v>
      </c>
      <c r="B7" s="45" t="s">
        <v>14</v>
      </c>
      <c r="C7" s="45"/>
      <c r="D7" s="45"/>
      <c r="E7" s="45"/>
      <c r="F7" s="45"/>
      <c r="G7" s="45"/>
      <c r="H7" s="45"/>
      <c r="I7" s="45"/>
      <c r="J7" s="31" t="s">
        <v>39</v>
      </c>
    </row>
    <row r="8" spans="1:10" s="22" customFormat="1" ht="34.5" customHeight="1">
      <c r="A8" s="23" t="s">
        <v>98</v>
      </c>
      <c r="B8" s="44" t="s">
        <v>99</v>
      </c>
      <c r="C8" s="44"/>
      <c r="D8" s="44"/>
      <c r="E8" s="44"/>
      <c r="F8" s="44"/>
      <c r="G8" s="44"/>
      <c r="H8" s="44"/>
      <c r="I8" s="44"/>
      <c r="J8" s="24">
        <v>2025</v>
      </c>
    </row>
    <row r="9" spans="1:10" s="22" customFormat="1" ht="34.5" customHeight="1">
      <c r="A9" s="30" t="s">
        <v>16</v>
      </c>
      <c r="B9" s="48" t="s">
        <v>100</v>
      </c>
      <c r="C9" s="48"/>
      <c r="D9" s="48"/>
      <c r="E9" s="48"/>
      <c r="F9" s="48"/>
      <c r="G9" s="48"/>
      <c r="H9" s="48"/>
      <c r="I9" s="48"/>
      <c r="J9" s="48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32" t="s">
        <v>33</v>
      </c>
      <c r="B12" s="85" t="s">
        <v>71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32" t="s">
        <v>30</v>
      </c>
      <c r="B13" s="88" t="s">
        <v>114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32" t="s">
        <v>28</v>
      </c>
      <c r="B14" s="91" t="s">
        <v>55</v>
      </c>
      <c r="C14" s="92"/>
      <c r="D14" s="92"/>
      <c r="E14" s="92"/>
      <c r="F14" s="92"/>
      <c r="G14" s="92"/>
      <c r="H14" s="92"/>
      <c r="I14" s="92"/>
      <c r="J14" s="93"/>
    </row>
    <row r="15" spans="1:10" ht="34.5" customHeight="1">
      <c r="A15" s="32" t="s">
        <v>27</v>
      </c>
      <c r="B15" s="88" t="s">
        <v>56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32" t="s">
        <v>18</v>
      </c>
      <c r="B16" s="80" t="s">
        <v>83</v>
      </c>
      <c r="C16" s="81"/>
      <c r="D16" s="33" t="s">
        <v>34</v>
      </c>
      <c r="E16" s="77">
        <v>0</v>
      </c>
      <c r="F16" s="78"/>
      <c r="G16" s="79"/>
      <c r="H16" s="34" t="s">
        <v>35</v>
      </c>
      <c r="I16" s="94" t="s">
        <v>68</v>
      </c>
      <c r="J16" s="95"/>
    </row>
    <row r="17" spans="1:10" ht="34.5" customHeight="1">
      <c r="A17" s="32" t="s">
        <v>29</v>
      </c>
      <c r="B17" s="55" t="s">
        <v>90</v>
      </c>
      <c r="C17" s="57"/>
      <c r="D17" s="73" t="s">
        <v>32</v>
      </c>
      <c r="E17" s="74"/>
      <c r="F17" s="55" t="s">
        <v>40</v>
      </c>
      <c r="G17" s="57"/>
      <c r="H17" s="97" t="s">
        <v>85</v>
      </c>
      <c r="I17" s="35" t="s">
        <v>86</v>
      </c>
      <c r="J17" s="28" t="s">
        <v>88</v>
      </c>
    </row>
    <row r="18" spans="1:10" ht="34.5" customHeight="1">
      <c r="A18" s="32" t="s">
        <v>31</v>
      </c>
      <c r="B18" s="55" t="s">
        <v>82</v>
      </c>
      <c r="C18" s="57"/>
      <c r="D18" s="73" t="s">
        <v>26</v>
      </c>
      <c r="E18" s="76"/>
      <c r="F18" s="76"/>
      <c r="G18" s="27" t="s">
        <v>132</v>
      </c>
      <c r="H18" s="70"/>
      <c r="I18" s="35" t="s">
        <v>87</v>
      </c>
      <c r="J18" s="28" t="s">
        <v>89</v>
      </c>
    </row>
    <row r="19" spans="1:10" ht="34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69" t="s">
        <v>17</v>
      </c>
      <c r="B21" s="69" t="s">
        <v>36</v>
      </c>
      <c r="C21" s="69" t="s">
        <v>19</v>
      </c>
      <c r="D21" s="63" t="s">
        <v>21</v>
      </c>
      <c r="E21" s="71"/>
      <c r="F21" s="71"/>
      <c r="G21" s="64"/>
      <c r="H21" s="69" t="s">
        <v>3</v>
      </c>
      <c r="I21" s="61" t="s">
        <v>25</v>
      </c>
      <c r="J21" s="62"/>
    </row>
    <row r="22" spans="1:10" ht="34.5" customHeight="1">
      <c r="A22" s="70"/>
      <c r="B22" s="70"/>
      <c r="C22" s="70"/>
      <c r="D22" s="32" t="s">
        <v>20</v>
      </c>
      <c r="E22" s="35" t="s">
        <v>22</v>
      </c>
      <c r="F22" s="35" t="s">
        <v>23</v>
      </c>
      <c r="G22" s="35" t="s">
        <v>24</v>
      </c>
      <c r="H22" s="70"/>
      <c r="I22" s="63"/>
      <c r="J22" s="64"/>
    </row>
    <row r="23" spans="1:10" ht="34.5" customHeight="1">
      <c r="A23" s="5" t="s">
        <v>57</v>
      </c>
      <c r="B23" s="15" t="s">
        <v>127</v>
      </c>
      <c r="C23" s="15" t="s">
        <v>43</v>
      </c>
      <c r="D23" s="19"/>
      <c r="E23" s="19"/>
      <c r="F23" s="19"/>
      <c r="G23" s="19"/>
      <c r="H23" s="19">
        <f>SUM(D23:G23)</f>
        <v>0</v>
      </c>
      <c r="I23" s="65"/>
      <c r="J23" s="66"/>
    </row>
    <row r="24" spans="1:10" ht="34.5" customHeight="1">
      <c r="A24" s="5" t="s">
        <v>91</v>
      </c>
      <c r="B24" s="15" t="s">
        <v>127</v>
      </c>
      <c r="C24" s="15" t="s">
        <v>43</v>
      </c>
      <c r="D24" s="19" t="s">
        <v>92</v>
      </c>
      <c r="E24" s="19" t="s">
        <v>92</v>
      </c>
      <c r="F24" s="19" t="s">
        <v>92</v>
      </c>
      <c r="G24" s="19" t="s">
        <v>92</v>
      </c>
      <c r="H24" s="19">
        <f>SUM(D24:G24)</f>
        <v>0</v>
      </c>
      <c r="I24" s="65" t="s">
        <v>128</v>
      </c>
      <c r="J24" s="66"/>
    </row>
    <row r="25" spans="1:10" ht="34.5" customHeight="1">
      <c r="A25" s="5" t="s">
        <v>41</v>
      </c>
      <c r="B25" s="15" t="s">
        <v>49</v>
      </c>
      <c r="C25" s="15" t="s">
        <v>50</v>
      </c>
      <c r="D25" s="18" t="e">
        <f>D23/D24</f>
        <v>#VALUE!</v>
      </c>
      <c r="E25" s="18" t="e">
        <f t="shared" ref="E25:G25" si="0">E23/E24</f>
        <v>#VALUE!</v>
      </c>
      <c r="F25" s="18" t="e">
        <f t="shared" si="0"/>
        <v>#VALUE!</v>
      </c>
      <c r="G25" s="18" t="e">
        <f t="shared" si="0"/>
        <v>#VALUE!</v>
      </c>
      <c r="H25" s="20" t="e">
        <f>H23/H24</f>
        <v>#DIV/0!</v>
      </c>
      <c r="I25" s="67"/>
      <c r="J25" s="68"/>
    </row>
    <row r="26" spans="1:10" ht="34.5" customHeight="1">
      <c r="A26" s="72"/>
      <c r="B26" s="72"/>
      <c r="C26" s="72"/>
      <c r="D26" s="6"/>
      <c r="E26" s="6"/>
      <c r="F26" s="6"/>
      <c r="G26" s="6"/>
      <c r="H26" s="7"/>
      <c r="I26" s="8"/>
    </row>
    <row r="27" spans="1:10" ht="34.5" customHeight="1">
      <c r="A27" s="35" t="s">
        <v>38</v>
      </c>
      <c r="B27" s="35" t="s">
        <v>94</v>
      </c>
      <c r="C27" s="35" t="s">
        <v>93</v>
      </c>
      <c r="D27" s="9"/>
      <c r="E27" s="9"/>
      <c r="F27" s="9"/>
      <c r="G27" s="9"/>
      <c r="H27" s="9"/>
      <c r="I27" s="9"/>
    </row>
    <row r="28" spans="1:10" ht="34.5" customHeight="1">
      <c r="A28" s="10">
        <v>1</v>
      </c>
      <c r="B28" s="11">
        <f>D23</f>
        <v>0</v>
      </c>
      <c r="C28" s="11" t="str">
        <f>D24</f>
        <v>N*</v>
      </c>
      <c r="D28" s="9"/>
      <c r="E28" s="9"/>
      <c r="F28" s="9"/>
      <c r="G28" s="9"/>
      <c r="H28" s="9"/>
      <c r="I28" s="9"/>
    </row>
    <row r="29" spans="1:10" ht="34.5" customHeight="1">
      <c r="A29" s="10">
        <v>2</v>
      </c>
      <c r="B29" s="11">
        <f>E23</f>
        <v>0</v>
      </c>
      <c r="C29" s="11" t="str">
        <f>E24</f>
        <v>N*</v>
      </c>
      <c r="D29" s="9"/>
      <c r="E29" s="9"/>
      <c r="F29" s="9"/>
      <c r="G29" s="9"/>
      <c r="H29" s="9"/>
      <c r="I29" s="9"/>
    </row>
    <row r="30" spans="1:10" ht="34.5" customHeight="1">
      <c r="A30" s="10">
        <v>3</v>
      </c>
      <c r="B30" s="11">
        <f>F23</f>
        <v>0</v>
      </c>
      <c r="C30" s="11" t="str">
        <f>F24</f>
        <v>N*</v>
      </c>
      <c r="D30" s="9"/>
      <c r="E30" s="9"/>
      <c r="F30" s="9"/>
      <c r="G30" s="9"/>
      <c r="H30" s="9"/>
      <c r="I30" s="9"/>
    </row>
    <row r="31" spans="1:10" s="3" customFormat="1" ht="34.5" customHeight="1">
      <c r="A31" s="10">
        <v>4</v>
      </c>
      <c r="B31" s="11">
        <f>G23</f>
        <v>0</v>
      </c>
      <c r="C31" s="11" t="str">
        <f>G24</f>
        <v>N*</v>
      </c>
      <c r="D31" s="9"/>
      <c r="E31" s="9"/>
      <c r="F31" s="9"/>
      <c r="G31" s="9"/>
      <c r="H31" s="9"/>
      <c r="I31" s="9"/>
    </row>
    <row r="32" spans="1:10" s="2" customFormat="1" ht="34.5" customHeight="1">
      <c r="A32" s="35" t="s">
        <v>38</v>
      </c>
      <c r="B32" s="35" t="s">
        <v>84</v>
      </c>
      <c r="C32" s="12"/>
      <c r="D32" s="9"/>
      <c r="E32" s="9"/>
      <c r="F32" s="9"/>
      <c r="G32" s="9"/>
      <c r="H32" s="9"/>
      <c r="I32" s="9"/>
    </row>
    <row r="33" spans="1:13" s="2" customFormat="1" ht="34.5" customHeight="1">
      <c r="A33" s="10">
        <v>1</v>
      </c>
      <c r="B33" s="13" t="e">
        <f>D25</f>
        <v>#VALUE!</v>
      </c>
      <c r="C33" s="12"/>
      <c r="D33" s="9"/>
      <c r="E33" s="9"/>
      <c r="F33" s="9"/>
      <c r="G33" s="9"/>
      <c r="H33" s="9"/>
      <c r="I33" s="9"/>
    </row>
    <row r="34" spans="1:13" s="4" customFormat="1" ht="34.5" customHeight="1">
      <c r="A34" s="10">
        <v>2</v>
      </c>
      <c r="B34" s="13" t="e">
        <f>E25</f>
        <v>#VALUE!</v>
      </c>
      <c r="C34" s="12"/>
      <c r="D34" s="9"/>
      <c r="E34" s="9"/>
      <c r="F34" s="9"/>
      <c r="G34" s="9"/>
      <c r="H34" s="9"/>
      <c r="I34" s="9"/>
      <c r="J34" s="54"/>
      <c r="K34" s="54"/>
      <c r="L34" s="54"/>
      <c r="M34" s="54"/>
    </row>
    <row r="35" spans="1:13" s="3" customFormat="1" ht="34.5" customHeight="1">
      <c r="A35" s="10">
        <v>3</v>
      </c>
      <c r="B35" s="13" t="e">
        <f>F25</f>
        <v>#VALUE!</v>
      </c>
      <c r="C35" s="12"/>
      <c r="D35" s="9"/>
      <c r="E35" s="9"/>
      <c r="F35" s="9"/>
      <c r="G35" s="9"/>
      <c r="H35" s="9"/>
      <c r="I35" s="9"/>
    </row>
    <row r="36" spans="1:13" s="2" customFormat="1" ht="34.5" customHeight="1">
      <c r="A36" s="10">
        <v>4</v>
      </c>
      <c r="B36" s="13" t="e">
        <f>G25</f>
        <v>#VALUE!</v>
      </c>
      <c r="C36" s="12"/>
      <c r="D36" s="9"/>
      <c r="E36" s="9"/>
      <c r="F36" s="9"/>
      <c r="G36" s="9"/>
      <c r="H36" s="9"/>
      <c r="I36" s="9"/>
    </row>
    <row r="37" spans="1:13" s="1" customFormat="1" ht="34.5" customHeight="1">
      <c r="A37" s="9"/>
      <c r="B37" s="9"/>
      <c r="C37" s="9"/>
      <c r="D37" s="9"/>
      <c r="E37" s="9"/>
      <c r="F37" s="9"/>
      <c r="G37" s="9"/>
      <c r="H37" s="9"/>
      <c r="I37" s="9" t="s">
        <v>133</v>
      </c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MIR</vt:lpstr>
      <vt:lpstr>FIN</vt:lpstr>
      <vt:lpstr>PROPOSITO</vt:lpstr>
      <vt:lpstr>COMP 1</vt:lpstr>
      <vt:lpstr>ACT. 1.1</vt:lpstr>
      <vt:lpstr>ACT.1.2</vt:lpstr>
      <vt:lpstr>'ACT. 1.1'!Print_Area</vt:lpstr>
      <vt:lpstr>ACT.1.2!Print_Area</vt:lpstr>
      <vt:lpstr>'COMP 1'!Print_Area</vt:lpstr>
      <vt:lpstr>FIN!Print_Area</vt:lpstr>
      <vt:lpstr>MIR!Print_Area</vt:lpstr>
      <vt:lpstr>PROPOSITO!Print_Area</vt:lpstr>
      <vt:lpstr>'ACT. 1.1'!Print_Titles</vt:lpstr>
      <vt:lpstr>ACT.1.2!Print_Titles</vt:lpstr>
      <vt:lpstr>'COMP 1'!Print_Titles</vt:lpstr>
      <vt:lpstr>FIN!Print_Titles</vt:lpstr>
      <vt:lpstr>PROPOSITO!Print_Titles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2019-12-19T18:43:35Z</cp:lastPrinted>
  <dcterms:created xsi:type="dcterms:W3CDTF">2016-07-11T17:29:21Z</dcterms:created>
  <dcterms:modified xsi:type="dcterms:W3CDTF">2025-11-20T23:47:24Z</dcterms:modified>
</cp:coreProperties>
</file>