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2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lejandra Carvajal\Documents\Gobierno Municipal de Bacoachi\MIR - Ficha Tecnica\"/>
    </mc:Choice>
  </mc:AlternateContent>
  <xr:revisionPtr revIDLastSave="0" documentId="13_ncr:1_{A9A1328D-F504-4992-8A5A-0643D34F1E8A}" xr6:coauthVersionLast="47" xr6:coauthVersionMax="47" xr10:uidLastSave="{00000000-0000-0000-0000-000000000000}"/>
  <bookViews>
    <workbookView xWindow="-110" yWindow="-110" windowWidth="22780" windowHeight="14540" tabRatio="868" xr2:uid="{00000000-000D-0000-FFFF-FFFF00000000}"/>
  </bookViews>
  <sheets>
    <sheet name="MIR" sheetId="1" r:id="rId1"/>
    <sheet name="FIN" sheetId="2" r:id="rId2"/>
    <sheet name="PROPOSITO" sheetId="3" r:id="rId3"/>
    <sheet name="COMP.1" sheetId="4" r:id="rId4"/>
    <sheet name="ACT.1.1" sheetId="5" r:id="rId5"/>
    <sheet name="COMP.2" sheetId="16" r:id="rId6"/>
    <sheet name="ACT.2.1" sheetId="17" r:id="rId7"/>
    <sheet name="ACT.2.2" sheetId="18" r:id="rId8"/>
    <sheet name="COMP 3" sheetId="7" r:id="rId9"/>
    <sheet name="ACT.3.1" sheetId="8" r:id="rId10"/>
    <sheet name="ACT.3.2 " sheetId="10" r:id="rId11"/>
  </sheets>
  <definedNames>
    <definedName name="_xlnm.Print_Area" localSheetId="4">'ACT.1.1'!$A$1:$M$37</definedName>
    <definedName name="_xlnm.Print_Area" localSheetId="6">'ACT.2.1'!$A$1:$M$37</definedName>
    <definedName name="_xlnm.Print_Area" localSheetId="7">'ACT.2.2'!$A$1:$M$37</definedName>
    <definedName name="_xlnm.Print_Area" localSheetId="9">'ACT.3.1'!$A$1:$M$37</definedName>
    <definedName name="_xlnm.Print_Area" localSheetId="10">'ACT.3.2 '!$A$1:$M$37</definedName>
    <definedName name="_xlnm.Print_Area" localSheetId="8">'COMP 3'!$A$1:$M$37</definedName>
    <definedName name="_xlnm.Print_Area" localSheetId="3">'COMP.1'!$A$1:$M$37</definedName>
    <definedName name="_xlnm.Print_Area" localSheetId="5">'COMP.2'!$A$1:$M$37</definedName>
    <definedName name="_xlnm.Print_Area" localSheetId="2">PROPOSITO!$A$1:$M$37</definedName>
    <definedName name="_xlnm.Print_Titles" localSheetId="4">'ACT.1.1'!$30:$30</definedName>
    <definedName name="_xlnm.Print_Titles" localSheetId="6">'ACT.2.1'!$30:$30</definedName>
    <definedName name="_xlnm.Print_Titles" localSheetId="7">'ACT.2.2'!$30:$30</definedName>
    <definedName name="_xlnm.Print_Titles" localSheetId="9">'ACT.3.1'!$30:$30</definedName>
    <definedName name="_xlnm.Print_Titles" localSheetId="10">'ACT.3.2 '!$30:$30</definedName>
    <definedName name="_xlnm.Print_Titles" localSheetId="8">'COMP 3'!$30:$30</definedName>
    <definedName name="_xlnm.Print_Titles" localSheetId="3">'COMP.1'!$30:$30</definedName>
    <definedName name="_xlnm.Print_Titles" localSheetId="5">'COMP.2'!$30:$30</definedName>
    <definedName name="_xlnm.Print_Titles" localSheetId="1">FIN!$30:$30</definedName>
    <definedName name="_xlnm.Print_Titles" localSheetId="2">PROPOSITO!$30:$30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0" l="1"/>
  <c r="F25" i="10"/>
  <c r="G25" i="10"/>
  <c r="D25" i="10"/>
  <c r="B24" i="10"/>
  <c r="B23" i="10"/>
  <c r="E25" i="8"/>
  <c r="F25" i="8"/>
  <c r="G25" i="8"/>
  <c r="D25" i="8"/>
  <c r="B24" i="8"/>
  <c r="B23" i="8"/>
  <c r="E25" i="7"/>
  <c r="F25" i="7"/>
  <c r="G25" i="7"/>
  <c r="D25" i="7"/>
  <c r="H24" i="7"/>
  <c r="H25" i="7" s="1"/>
  <c r="B24" i="7"/>
  <c r="B23" i="7"/>
  <c r="B28" i="18"/>
  <c r="B27" i="17"/>
  <c r="C27" i="17"/>
  <c r="B27" i="18"/>
  <c r="C27" i="18"/>
  <c r="C28" i="18"/>
  <c r="E25" i="18"/>
  <c r="B34" i="18" s="1"/>
  <c r="F25" i="18"/>
  <c r="B35" i="18" s="1"/>
  <c r="G25" i="18"/>
  <c r="B36" i="18" s="1"/>
  <c r="D25" i="18"/>
  <c r="B24" i="18"/>
  <c r="B23" i="18"/>
  <c r="E25" i="17"/>
  <c r="B34" i="17" s="1"/>
  <c r="F25" i="17"/>
  <c r="B35" i="17" s="1"/>
  <c r="G25" i="17"/>
  <c r="D25" i="17"/>
  <c r="B28" i="17"/>
  <c r="C28" i="17"/>
  <c r="B24" i="17"/>
  <c r="B23" i="17"/>
  <c r="H23" i="16"/>
  <c r="H25" i="16" s="1"/>
  <c r="B37" i="16" s="1"/>
  <c r="H24" i="16"/>
  <c r="E25" i="16"/>
  <c r="B34" i="16" s="1"/>
  <c r="F25" i="16"/>
  <c r="B35" i="16" s="1"/>
  <c r="G25" i="16"/>
  <c r="B36" i="16" s="1"/>
  <c r="D25" i="16"/>
  <c r="B33" i="16" s="1"/>
  <c r="B24" i="16"/>
  <c r="B23" i="16"/>
  <c r="B27" i="5"/>
  <c r="B31" i="5"/>
  <c r="B30" i="5"/>
  <c r="B29" i="5"/>
  <c r="B28" i="5"/>
  <c r="B35" i="5"/>
  <c r="B34" i="5"/>
  <c r="C31" i="5"/>
  <c r="C30" i="5"/>
  <c r="C29" i="5"/>
  <c r="C28" i="5"/>
  <c r="C27" i="5"/>
  <c r="E25" i="5"/>
  <c r="F25" i="5"/>
  <c r="G25" i="5"/>
  <c r="B36" i="5" s="1"/>
  <c r="D25" i="5"/>
  <c r="B33" i="5" s="1"/>
  <c r="H25" i="2"/>
  <c r="H25" i="3"/>
  <c r="G25" i="3"/>
  <c r="G25" i="2"/>
  <c r="E25" i="4"/>
  <c r="F25" i="4"/>
  <c r="G25" i="4"/>
  <c r="D25" i="4"/>
  <c r="H23" i="4"/>
  <c r="H25" i="4" s="1"/>
  <c r="H24" i="4"/>
  <c r="B12" i="10"/>
  <c r="B13" i="10"/>
  <c r="B13" i="7"/>
  <c r="B13" i="18"/>
  <c r="C31" i="18"/>
  <c r="B31" i="18"/>
  <c r="C30" i="18"/>
  <c r="B30" i="18"/>
  <c r="C29" i="18"/>
  <c r="B29" i="18"/>
  <c r="H24" i="18"/>
  <c r="H23" i="18"/>
  <c r="B12" i="18"/>
  <c r="B13" i="8"/>
  <c r="B12" i="8"/>
  <c r="B12" i="7"/>
  <c r="B13" i="17"/>
  <c r="B12" i="17"/>
  <c r="B13" i="16"/>
  <c r="B12" i="16"/>
  <c r="B13" i="5"/>
  <c r="B12" i="5"/>
  <c r="B12" i="4"/>
  <c r="B13" i="4"/>
  <c r="B12" i="3"/>
  <c r="B13" i="3"/>
  <c r="B12" i="2"/>
  <c r="B13" i="2"/>
  <c r="B36" i="17"/>
  <c r="C31" i="17"/>
  <c r="B31" i="17"/>
  <c r="C30" i="17"/>
  <c r="B30" i="17"/>
  <c r="C29" i="17"/>
  <c r="B29" i="17"/>
  <c r="H24" i="17"/>
  <c r="H23" i="17"/>
  <c r="H25" i="17" s="1"/>
  <c r="B37" i="17" s="1"/>
  <c r="C31" i="16"/>
  <c r="B31" i="16"/>
  <c r="C30" i="16"/>
  <c r="B30" i="16"/>
  <c r="C29" i="16"/>
  <c r="B29" i="16"/>
  <c r="C28" i="16"/>
  <c r="B28" i="16"/>
  <c r="C27" i="16"/>
  <c r="B27" i="16"/>
  <c r="H25" i="18" l="1"/>
  <c r="B37" i="18" s="1"/>
  <c r="H24" i="10"/>
  <c r="H24" i="8"/>
  <c r="H24" i="5"/>
  <c r="H23" i="5"/>
  <c r="H25" i="5" s="1"/>
  <c r="H23" i="8"/>
  <c r="H25" i="8" s="1"/>
  <c r="B37" i="8" s="1"/>
  <c r="H23" i="10"/>
  <c r="B36" i="10"/>
  <c r="B35" i="10"/>
  <c r="B34" i="10"/>
  <c r="B33" i="10"/>
  <c r="C31" i="10"/>
  <c r="B31" i="10"/>
  <c r="C30" i="10"/>
  <c r="B30" i="10"/>
  <c r="C29" i="10"/>
  <c r="B29" i="10"/>
  <c r="C28" i="10"/>
  <c r="B28" i="10"/>
  <c r="C27" i="10"/>
  <c r="B27" i="10"/>
  <c r="B34" i="8"/>
  <c r="B33" i="8"/>
  <c r="C31" i="8"/>
  <c r="B31" i="8"/>
  <c r="C30" i="8"/>
  <c r="B30" i="8"/>
  <c r="C29" i="8"/>
  <c r="B29" i="8"/>
  <c r="C28" i="8"/>
  <c r="B28" i="8"/>
  <c r="C27" i="8"/>
  <c r="B27" i="8"/>
  <c r="B36" i="8"/>
  <c r="B35" i="8"/>
  <c r="B34" i="7"/>
  <c r="B33" i="7"/>
  <c r="C31" i="7"/>
  <c r="B31" i="7"/>
  <c r="C30" i="7"/>
  <c r="B30" i="7"/>
  <c r="C29" i="7"/>
  <c r="B29" i="7"/>
  <c r="C28" i="7"/>
  <c r="B28" i="7"/>
  <c r="C27" i="7"/>
  <c r="B27" i="7"/>
  <c r="B36" i="7"/>
  <c r="B35" i="7"/>
  <c r="B37" i="7"/>
  <c r="B34" i="4"/>
  <c r="B33" i="4"/>
  <c r="C31" i="4"/>
  <c r="B31" i="4"/>
  <c r="C30" i="4"/>
  <c r="B30" i="4"/>
  <c r="C29" i="4"/>
  <c r="B29" i="4"/>
  <c r="C28" i="4"/>
  <c r="B28" i="4"/>
  <c r="C27" i="4"/>
  <c r="B27" i="4"/>
  <c r="B36" i="4"/>
  <c r="B35" i="4"/>
  <c r="B34" i="3"/>
  <c r="B33" i="3"/>
  <c r="C29" i="3"/>
  <c r="B29" i="3"/>
  <c r="C28" i="3"/>
  <c r="B28" i="3"/>
  <c r="C27" i="3"/>
  <c r="B27" i="3"/>
  <c r="C31" i="3"/>
  <c r="B31" i="3"/>
  <c r="B35" i="3"/>
  <c r="H25" i="10" l="1"/>
  <c r="B37" i="10" s="1"/>
  <c r="B37" i="4"/>
  <c r="B37" i="5"/>
  <c r="B37" i="3"/>
  <c r="B36" i="3"/>
  <c r="B30" i="3"/>
  <c r="C30" i="3"/>
  <c r="B37" i="2" l="1"/>
  <c r="B36" i="2"/>
  <c r="B35" i="2"/>
  <c r="B34" i="2"/>
  <c r="B33" i="2"/>
  <c r="C31" i="2"/>
  <c r="B31" i="2"/>
  <c r="C30" i="2"/>
  <c r="B30" i="2"/>
  <c r="C29" i="2"/>
  <c r="B29" i="2"/>
  <c r="C28" i="2"/>
  <c r="B28" i="2"/>
  <c r="C27" i="2"/>
  <c r="B27" i="2"/>
</calcChain>
</file>

<file path=xl/sharedStrings.xml><?xml version="1.0" encoding="utf-8"?>
<sst xmlns="http://schemas.openxmlformats.org/spreadsheetml/2006/main" count="708" uniqueCount="124">
  <si>
    <t>CLAVE DEL Pp</t>
  </si>
  <si>
    <t>NOMBRE DEL PROGRAMA PRESUPUESTARIO</t>
  </si>
  <si>
    <t>NUM DEL EJE RECTOR DEL PMD</t>
  </si>
  <si>
    <t>NOMBRE DEL EJE RECTOR DEL PLAN MUNICIPAL DE DESARROLLO</t>
  </si>
  <si>
    <t>CLAVE DE LA UR</t>
  </si>
  <si>
    <t>NOMBRE DE LA UNIDAD RESPONSABLE</t>
  </si>
  <si>
    <t>AÑO</t>
  </si>
  <si>
    <t>OBJETIVO ESTRATEGICO DEL Pp</t>
  </si>
  <si>
    <t>OBJETIVO (Resumen Narrativo)</t>
  </si>
  <si>
    <t>INDICADORES</t>
  </si>
  <si>
    <t xml:space="preserve">MEDIOS DE VERIFICACIÓN   </t>
  </si>
  <si>
    <t>SUPUESTOS</t>
  </si>
  <si>
    <t>FIN</t>
  </si>
  <si>
    <t>PROPÓSITO</t>
  </si>
  <si>
    <t>COMPONENTE 1</t>
  </si>
  <si>
    <t>ACTIVIDAD 1.1</t>
  </si>
  <si>
    <t>DATOS DEL INDICADOR</t>
  </si>
  <si>
    <t>NOMBRE DEL INDICADOR</t>
  </si>
  <si>
    <t>DESCRIPCION DEL OBJETIVO</t>
  </si>
  <si>
    <t>MÉTODO DE CÁLCULO</t>
  </si>
  <si>
    <t>INTERPRETACIÓN</t>
  </si>
  <si>
    <t>UNIDAD DE MEDIDA</t>
  </si>
  <si>
    <t>LINEA BASE</t>
  </si>
  <si>
    <t>DIMENSION</t>
  </si>
  <si>
    <t>TIPO DE INDICADOR</t>
  </si>
  <si>
    <t>SENTIDO DEL INDICADOR</t>
  </si>
  <si>
    <t>SEMAFORIZACIÓN</t>
  </si>
  <si>
    <t>Verde/Amarillo</t>
  </si>
  <si>
    <t>±5</t>
  </si>
  <si>
    <t>FRECUENCIA DE MEDICIÓN</t>
  </si>
  <si>
    <t>NIVEL DE LA MIR AL QUE CORRESPONDE EL INDICADOR</t>
  </si>
  <si>
    <t>Amarillo/Rojo</t>
  </si>
  <si>
    <t>±8</t>
  </si>
  <si>
    <t>METAS DEL INDICADOR</t>
  </si>
  <si>
    <t>VARIABLES DEL INDICADOR</t>
  </si>
  <si>
    <t>UNIDAD DE MEDIDA DE LAS VARIABLES</t>
  </si>
  <si>
    <t>TIPO DE OPERACIÓN</t>
  </si>
  <si>
    <t>CALENDARIZACIÓN DE METAS</t>
  </si>
  <si>
    <t>Meta anual</t>
  </si>
  <si>
    <t>OBSERVACIONES</t>
  </si>
  <si>
    <t>TRIMESTRE 1</t>
  </si>
  <si>
    <t>TRIMESTRE 2</t>
  </si>
  <si>
    <t>TRIMESTRE 3</t>
  </si>
  <si>
    <t>TRIMESTRE 4</t>
  </si>
  <si>
    <t>Trimestre</t>
  </si>
  <si>
    <t>Porcentaje de Cumplimiento</t>
  </si>
  <si>
    <t>Meta Anual Alcanzada</t>
  </si>
  <si>
    <t>06</t>
  </si>
  <si>
    <t>BRINDAR UN DESARROLLO URBANO Y OBRAS DE CALIDAD A LA POBLACIÓN EN GENERAL PRIORIZANDO LAS NECESIDADES DE LA CIUDADANÍA</t>
  </si>
  <si>
    <t>COMPONENTE 2</t>
  </si>
  <si>
    <t>ACTIVIDAD 2.1</t>
  </si>
  <si>
    <t>COMPONENTE 3</t>
  </si>
  <si>
    <t>ACTIVIDAD 3.1</t>
  </si>
  <si>
    <t>(TOTAL DE ACCIONES REALIZADAS / TOTAL DE ACCIONES) * 100</t>
  </si>
  <si>
    <t>OBRA</t>
  </si>
  <si>
    <t xml:space="preserve">ESTRATEGICO </t>
  </si>
  <si>
    <t>ANUAL</t>
  </si>
  <si>
    <t>ASCENDENTE</t>
  </si>
  <si>
    <t>EFICACIA</t>
  </si>
  <si>
    <t>TOTAL DE ACCIONES REALIZADAS</t>
  </si>
  <si>
    <t>TOTAL DE ACCIONES PROGRAMADAS</t>
  </si>
  <si>
    <t>ACUMULABLE</t>
  </si>
  <si>
    <t>PORCENTAJE</t>
  </si>
  <si>
    <t xml:space="preserve">RESULTADOS ESPERADOS </t>
  </si>
  <si>
    <t>E</t>
  </si>
  <si>
    <t>ESTRATEGICOS</t>
  </si>
  <si>
    <t>PROPOSITO</t>
  </si>
  <si>
    <t>Porcentaje de Cumplimiento por Trimestre</t>
  </si>
  <si>
    <t>GESTION</t>
  </si>
  <si>
    <t>TRIMESTRE</t>
  </si>
  <si>
    <t>TRIMESTRAL</t>
  </si>
  <si>
    <t>PORCENTAJE CUMPLIMIENTO POR TRIMESTRE</t>
  </si>
  <si>
    <t>ACTIVIDAD</t>
  </si>
  <si>
    <t>DETERMINA EL TOTAL DE LAS OBRAS REALIZADAS</t>
  </si>
  <si>
    <t>PRESTACIÓN DE SERVICIOS PÚBLICOS</t>
  </si>
  <si>
    <t xml:space="preserve">NO ACUMALABLE </t>
  </si>
  <si>
    <t>ACCIONES</t>
  </si>
  <si>
    <t xml:space="preserve">FIN </t>
  </si>
  <si>
    <t>NO ACUMULABLE</t>
  </si>
  <si>
    <t>(TOTAL DE ACCIONES REALIZADAS / TOTAL DE ACCIONES PROGRAMADAS) *100</t>
  </si>
  <si>
    <t>ACT.1.1</t>
  </si>
  <si>
    <t>OBRAS CONCLUIDAS</t>
  </si>
  <si>
    <t>TOTAL DE OBRAS DE URBANIZACION PROGRAMADAS</t>
  </si>
  <si>
    <t>(OBRAS CONCLUIDAS / TOTAL DE OBRAS DE URBANIZACIÓN PROGRAMADAS) *100</t>
  </si>
  <si>
    <t>COMP. 2</t>
  </si>
  <si>
    <t>OBRAS</t>
  </si>
  <si>
    <t>ACT. 3.1</t>
  </si>
  <si>
    <t>PORCENTAJE DE CUMPLIMIENTO</t>
  </si>
  <si>
    <t>COMP. 3</t>
  </si>
  <si>
    <t>ACT.2.1</t>
  </si>
  <si>
    <t>COMP.1</t>
  </si>
  <si>
    <t>FICHA TECNICA DEL INDICADOR</t>
  </si>
  <si>
    <t>MATRIZ DE INDICADORES DE RESULTADOS DE LOS PROGRAMAS PRESUPUESTARIOS DEL MUNICIPIO DE BACOACHI</t>
  </si>
  <si>
    <t>OBRAS PÚBLICAS Y SERVICIOS PUBLICOS</t>
  </si>
  <si>
    <t>CONTRIBUIR AL BIENESTAR Y DESARROLLO URBANO DEL MUNICIPIO DE BACOACHI MEDIANTE INFRAESTRUCTURA ADECUADA, ESPACIOS PÚBLICOS FUNCIONALES Y SERVICIOS MUNICIPALES EFICIENTES QUE MEJOREN LA CALIDAD DE VIDA DE LA POBLACIÓN.</t>
  </si>
  <si>
    <t>GARANTIZAR LA PRESTACIÓN EFICIENTE DE OBRAS Y SERVICIOS PÚBLICOS MEDIANTE LA CONSTRUCCIÓN, REHABILITACIÓN Y MANTENIMIENTO DE INFRAESTRUCTURA, VIALIDADES, ALUMBRADO, PARQUES, LIMPIEZA Y RECOLECCIÓN DE RESIDUOS EN EL MUNICIPIO DE BACOACHI.</t>
  </si>
  <si>
    <t>INFRAESTRUCTURA VIAL CONSTRUIDA O REHABILITADA</t>
  </si>
  <si>
    <t>EJECUCIÓN DE OBRAS VIALES (PAVIMENTACIÓN, BACHEO, REVESTIMIENTO).</t>
  </si>
  <si>
    <t>SERVICIOS PÚBLICOS MUNICIPALES MANTENIDOS</t>
  </si>
  <si>
    <t>RECOLECCIÓN Y DISPOSICIÓN DE RESIDUOS SÓLIDOS.</t>
  </si>
  <si>
    <t>ACTIVIDAD 2.2</t>
  </si>
  <si>
    <t>LIMPIEZA DE CALLES, AVENIDAS Y ÁREAS PÚBLICAS.</t>
  </si>
  <si>
    <t>ESPACIOS PÚBLICOS Y ALUMBRADO ATENDIDOS</t>
  </si>
  <si>
    <t>MANTENIMIENTO PREVENTIVO Y CORRECTIVO DE ALUMBRADO PÚBLICO.</t>
  </si>
  <si>
    <t>ACTIVIDAD3.2</t>
  </si>
  <si>
    <t>REHABILITACIÓN DE PARQUES, JARDINES Y ÁREAS RECREATIVAS.</t>
  </si>
  <si>
    <t>INDICE DE MEJORA RURAL</t>
  </si>
  <si>
    <t>INFORME MENSUAL</t>
  </si>
  <si>
    <t>DISPONIBILIDAD DE RECURSOS FINANCIEROS SUFICIENTES</t>
  </si>
  <si>
    <t>COBERTURA DE SERVICIOS Y OBRAS ATENDIDAS</t>
  </si>
  <si>
    <t>REPORTES DE ZONAS</t>
  </si>
  <si>
    <t xml:space="preserve">PORCENTAJE DE CUMPLIMIENTO </t>
  </si>
  <si>
    <t>COORDINACION ENTRE OBRAS PUBLICAS, SERVICIOS PUBLICOS Y PRESIDENCIA MUNICIPAL</t>
  </si>
  <si>
    <t>MATERIALES Y EQUIPO MUNICIPAL EN FUNCIONAMIENTO</t>
  </si>
  <si>
    <t>PARTICIPACION CIUDADANA EN EL CUIDADO DE ESPACIONS PUBLICOS</t>
  </si>
  <si>
    <t>(TOTAL DE ACCIONES REALIZADAS  / TOTAL DE ACCIONES PROGRAMADAS)*100</t>
  </si>
  <si>
    <t>ACCION</t>
  </si>
  <si>
    <t>ACT.2.2</t>
  </si>
  <si>
    <t>DETERMINA EL PORCENTAJE DE CUMPLIMIENTO DE LAS ACCIONES</t>
  </si>
  <si>
    <t>ACT. 3.2</t>
  </si>
  <si>
    <t>FOTOGRAFIAS/ BITACORA DE ACTIVIDADES</t>
  </si>
  <si>
    <t>OBRAS PUBLICAS Y SERVICIOS PUBLICOS</t>
  </si>
  <si>
    <t>2</t>
  </si>
  <si>
    <t>POR EL BIEN DE TODOS, PRIMERO LOS POBRES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</si>
</sst>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sz val="10"/>
      <name val="Soberana Sans"/>
    </font>
    <font>
      <b/>
      <sz val="14"/>
      <name val="}"/>
    </font>
    <font>
      <sz val="14"/>
      <name val="}"/>
    </font>
    <font>
      <b/>
      <sz val="14"/>
      <color rgb="FF000000"/>
      <name val="}"/>
    </font>
    <font>
      <sz val="14"/>
      <color theme="1"/>
      <name val="}"/>
    </font>
    <font>
      <sz val="14"/>
      <color rgb="FF000000"/>
      <name val="}"/>
    </font>
    <font>
      <b/>
      <sz val="14"/>
      <name val="Arial"/>
      <family val="2"/>
    </font>
    <font>
      <sz val="14"/>
      <name val="Arial"/>
      <family val="2"/>
    </font>
    <font>
      <sz val="14"/>
      <name val="Soberana Sans"/>
    </font>
    <font>
      <b/>
      <sz val="14"/>
      <name val="Soberana Sans"/>
    </font>
    <font>
      <b/>
      <sz val="14"/>
      <name val="Calibri"/>
      <family val="2"/>
    </font>
    <font>
      <b/>
      <sz val="8"/>
      <name val="Euphemia"/>
      <family val="2"/>
    </font>
    <font>
      <sz val="8"/>
      <name val="Euphemia"/>
      <family val="2"/>
    </font>
    <font>
      <sz val="12"/>
      <name val="Arial"/>
      <family val="2"/>
    </font>
    <font>
      <sz val="14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name val="Arial"/>
      <family val="2"/>
    </font>
    <font>
      <u/>
      <sz val="14"/>
      <name val="Arial"/>
      <family val="2"/>
    </font>
    <font>
      <b/>
      <sz val="11"/>
      <name val="Arial"/>
      <family val="2"/>
    </font>
    <font>
      <sz val="8"/>
      <name val="Calibri"/>
      <family val="2"/>
      <scheme val="minor"/>
    </font>
    <font>
      <b/>
      <sz val="14"/>
      <color theme="1"/>
      <name val="}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37575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43">
    <xf numFmtId="0" fontId="0" fillId="0" borderId="0" xfId="0"/>
    <xf numFmtId="0" fontId="1" fillId="0" borderId="0" xfId="1"/>
    <xf numFmtId="0" fontId="11" fillId="2" borderId="1" xfId="1" applyFont="1" applyFill="1" applyBorder="1" applyAlignment="1">
      <alignment vertical="center" wrapText="1"/>
    </xf>
    <xf numFmtId="0" fontId="8" fillId="0" borderId="1" xfId="1" applyFont="1" applyBorder="1" applyAlignment="1">
      <alignment horizontal="left" vertical="center" wrapText="1" indent="1"/>
    </xf>
    <xf numFmtId="0" fontId="8" fillId="0" borderId="1" xfId="1" applyFont="1" applyBorder="1" applyAlignment="1">
      <alignment horizontal="center" vertical="center" wrapText="1"/>
    </xf>
    <xf numFmtId="1" fontId="8" fillId="2" borderId="1" xfId="1" applyNumberFormat="1" applyFont="1" applyFill="1" applyBorder="1" applyAlignment="1">
      <alignment horizontal="center" vertical="center" wrapText="1"/>
    </xf>
    <xf numFmtId="9" fontId="7" fillId="2" borderId="1" xfId="2" applyFont="1" applyFill="1" applyBorder="1" applyAlignment="1">
      <alignment horizontal="center" vertical="center" wrapText="1"/>
    </xf>
    <xf numFmtId="9" fontId="8" fillId="2" borderId="1" xfId="2" applyFont="1" applyFill="1" applyBorder="1" applyAlignment="1">
      <alignment horizontal="center" vertical="center" wrapText="1"/>
    </xf>
    <xf numFmtId="9" fontId="7" fillId="2" borderId="0" xfId="2" applyFont="1" applyFill="1" applyBorder="1" applyAlignment="1">
      <alignment horizontal="left" wrapText="1" indent="1"/>
    </xf>
    <xf numFmtId="9" fontId="8" fillId="2" borderId="0" xfId="2" applyFont="1" applyFill="1" applyBorder="1" applyAlignment="1">
      <alignment horizontal="left" vertical="center" wrapText="1" indent="1"/>
    </xf>
    <xf numFmtId="9" fontId="8" fillId="2" borderId="0" xfId="2" applyFont="1" applyFill="1" applyBorder="1" applyAlignment="1">
      <alignment horizontal="left" wrapText="1" indent="1"/>
    </xf>
    <xf numFmtId="0" fontId="9" fillId="0" borderId="0" xfId="1" applyFont="1"/>
    <xf numFmtId="0" fontId="8" fillId="0" borderId="1" xfId="1" applyFont="1" applyBorder="1" applyAlignment="1">
      <alignment horizontal="center"/>
    </xf>
    <xf numFmtId="1" fontId="8" fillId="0" borderId="1" xfId="1" applyNumberFormat="1" applyFont="1" applyBorder="1" applyAlignment="1">
      <alignment horizontal="center"/>
    </xf>
    <xf numFmtId="0" fontId="12" fillId="0" borderId="0" xfId="1" applyFont="1"/>
    <xf numFmtId="0" fontId="8" fillId="0" borderId="0" xfId="1" applyFont="1"/>
    <xf numFmtId="0" fontId="13" fillId="0" borderId="0" xfId="1" applyFont="1"/>
    <xf numFmtId="9" fontId="8" fillId="0" borderId="1" xfId="1" applyNumberFormat="1" applyFont="1" applyBorder="1" applyAlignment="1">
      <alignment horizontal="center"/>
    </xf>
    <xf numFmtId="0" fontId="13" fillId="2" borderId="0" xfId="1" applyFont="1" applyFill="1"/>
    <xf numFmtId="9" fontId="9" fillId="0" borderId="1" xfId="1" applyNumberFormat="1" applyFont="1" applyBorder="1" applyAlignment="1">
      <alignment horizontal="center"/>
    </xf>
    <xf numFmtId="0" fontId="1" fillId="0" borderId="0" xfId="1" applyAlignment="1">
      <alignment vertical="top" wrapText="1"/>
    </xf>
    <xf numFmtId="0" fontId="5" fillId="0" borderId="1" xfId="1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vertical="center" wrapText="1"/>
    </xf>
    <xf numFmtId="0" fontId="7" fillId="0" borderId="0" xfId="1" applyFont="1"/>
    <xf numFmtId="0" fontId="8" fillId="2" borderId="0" xfId="1" applyFont="1" applyFill="1"/>
    <xf numFmtId="9" fontId="8" fillId="0" borderId="1" xfId="1" applyNumberFormat="1" applyFont="1" applyBorder="1"/>
    <xf numFmtId="0" fontId="8" fillId="0" borderId="0" xfId="1" applyFont="1" applyAlignment="1">
      <alignment vertical="top" wrapText="1"/>
    </xf>
    <xf numFmtId="0" fontId="16" fillId="0" borderId="0" xfId="1" applyFont="1"/>
    <xf numFmtId="0" fontId="8" fillId="0" borderId="1" xfId="1" applyFont="1" applyBorder="1" applyAlignment="1">
      <alignment horizontal="left" vertical="center" wrapText="1"/>
    </xf>
    <xf numFmtId="0" fontId="17" fillId="0" borderId="0" xfId="1" applyFont="1"/>
    <xf numFmtId="0" fontId="18" fillId="0" borderId="0" xfId="1" applyFont="1"/>
    <xf numFmtId="0" fontId="18" fillId="2" borderId="0" xfId="1" applyFont="1" applyFill="1"/>
    <xf numFmtId="0" fontId="16" fillId="0" borderId="0" xfId="1" applyFont="1" applyAlignment="1">
      <alignment vertical="top" wrapText="1"/>
    </xf>
    <xf numFmtId="0" fontId="19" fillId="0" borderId="0" xfId="1" applyFont="1"/>
    <xf numFmtId="1" fontId="20" fillId="0" borderId="1" xfId="1" applyNumberFormat="1" applyFont="1" applyBorder="1" applyAlignment="1">
      <alignment horizontal="center"/>
    </xf>
    <xf numFmtId="0" fontId="21" fillId="0" borderId="0" xfId="1" applyFont="1"/>
    <xf numFmtId="0" fontId="19" fillId="2" borderId="0" xfId="1" applyFont="1" applyFill="1"/>
    <xf numFmtId="0" fontId="19" fillId="0" borderId="0" xfId="1" applyFont="1" applyAlignment="1">
      <alignment vertical="top" wrapText="1"/>
    </xf>
    <xf numFmtId="0" fontId="7" fillId="2" borderId="2" xfId="1" applyFont="1" applyFill="1" applyBorder="1" applyAlignment="1">
      <alignment horizontal="center" vertical="center" wrapText="1"/>
    </xf>
    <xf numFmtId="9" fontId="7" fillId="2" borderId="1" xfId="2" applyFont="1" applyFill="1" applyBorder="1" applyAlignment="1">
      <alignment horizontal="center" wrapText="1"/>
    </xf>
    <xf numFmtId="0" fontId="3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 readingOrder="1"/>
    </xf>
    <xf numFmtId="0" fontId="7" fillId="3" borderId="1" xfId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/>
    </xf>
    <xf numFmtId="0" fontId="7" fillId="4" borderId="1" xfId="1" applyFont="1" applyFill="1" applyBorder="1" applyAlignment="1">
      <alignment horizontal="center" vertical="center"/>
    </xf>
    <xf numFmtId="49" fontId="2" fillId="4" borderId="1" xfId="1" applyNumberFormat="1" applyFont="1" applyFill="1" applyBorder="1" applyAlignment="1">
      <alignment horizontal="center" vertical="center" wrapText="1"/>
    </xf>
    <xf numFmtId="49" fontId="2" fillId="4" borderId="1" xfId="1" applyNumberFormat="1" applyFont="1" applyFill="1" applyBorder="1" applyAlignment="1">
      <alignment horizontal="center" vertical="center"/>
    </xf>
    <xf numFmtId="49" fontId="7" fillId="4" borderId="1" xfId="1" applyNumberFormat="1" applyFont="1" applyFill="1" applyBorder="1" applyAlignment="1">
      <alignment horizontal="center" vertical="center" wrapText="1"/>
    </xf>
    <xf numFmtId="49" fontId="7" fillId="4" borderId="1" xfId="1" applyNumberFormat="1" applyFont="1" applyFill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/>
    </xf>
    <xf numFmtId="49" fontId="8" fillId="0" borderId="1" xfId="1" applyNumberFormat="1" applyFont="1" applyBorder="1" applyAlignment="1">
      <alignment horizontal="center" vertical="center"/>
    </xf>
    <xf numFmtId="1" fontId="8" fillId="0" borderId="1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 readingOrder="1"/>
    </xf>
    <xf numFmtId="0" fontId="6" fillId="0" borderId="1" xfId="1" applyFont="1" applyBorder="1" applyAlignment="1">
      <alignment horizontal="center" vertical="center" wrapText="1" readingOrder="1"/>
    </xf>
    <xf numFmtId="0" fontId="23" fillId="0" borderId="1" xfId="1" applyFont="1" applyBorder="1" applyAlignment="1">
      <alignment horizontal="center" vertical="center" wrapText="1"/>
    </xf>
    <xf numFmtId="0" fontId="7" fillId="3" borderId="1" xfId="1" applyFont="1" applyFill="1" applyBorder="1" applyAlignment="1">
      <alignment horizontal="left" vertical="center" wrapText="1" indent="1"/>
    </xf>
    <xf numFmtId="0" fontId="7" fillId="3" borderId="8" xfId="1" applyFont="1" applyFill="1" applyBorder="1" applyAlignment="1">
      <alignment horizontal="left" vertical="center" wrapText="1" indent="1"/>
    </xf>
    <xf numFmtId="0" fontId="7" fillId="3" borderId="3" xfId="1" applyFont="1" applyFill="1" applyBorder="1" applyAlignment="1">
      <alignment vertical="center" wrapText="1"/>
    </xf>
    <xf numFmtId="0" fontId="7" fillId="3" borderId="5" xfId="1" applyFont="1" applyFill="1" applyBorder="1" applyAlignment="1">
      <alignment vertical="center" wrapText="1"/>
    </xf>
    <xf numFmtId="0" fontId="7" fillId="3" borderId="1" xfId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/>
    </xf>
    <xf numFmtId="0" fontId="7" fillId="0" borderId="1" xfId="1" applyFont="1" applyBorder="1"/>
    <xf numFmtId="0" fontId="7" fillId="0" borderId="4" xfId="1" applyFont="1" applyBorder="1"/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/>
    </xf>
    <xf numFmtId="49" fontId="8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center" vertical="center" wrapText="1"/>
      <protection locked="0"/>
    </xf>
    <xf numFmtId="49" fontId="2" fillId="4" borderId="1" xfId="1" applyNumberFormat="1" applyFont="1" applyFill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/>
    </xf>
    <xf numFmtId="49" fontId="8" fillId="0" borderId="2" xfId="1" applyNumberFormat="1" applyFont="1" applyBorder="1" applyAlignment="1">
      <alignment horizontal="center" vertical="center"/>
    </xf>
    <xf numFmtId="49" fontId="8" fillId="0" borderId="3" xfId="1" applyNumberFormat="1" applyFont="1" applyBorder="1" applyAlignment="1">
      <alignment horizontal="center" vertical="center"/>
    </xf>
    <xf numFmtId="49" fontId="8" fillId="0" borderId="4" xfId="1" applyNumberFormat="1" applyFont="1" applyBorder="1" applyAlignment="1">
      <alignment horizontal="center" vertical="center"/>
    </xf>
    <xf numFmtId="49" fontId="7" fillId="4" borderId="2" xfId="1" applyNumberFormat="1" applyFont="1" applyFill="1" applyBorder="1" applyAlignment="1">
      <alignment horizontal="center" vertical="center" wrapText="1"/>
    </xf>
    <xf numFmtId="49" fontId="7" fillId="4" borderId="3" xfId="1" applyNumberFormat="1" applyFont="1" applyFill="1" applyBorder="1" applyAlignment="1">
      <alignment horizontal="center" vertical="center" wrapText="1"/>
    </xf>
    <xf numFmtId="49" fontId="7" fillId="4" borderId="4" xfId="1" applyNumberFormat="1" applyFont="1" applyFill="1" applyBorder="1" applyAlignment="1">
      <alignment horizontal="center" vertical="center" wrapText="1"/>
    </xf>
    <xf numFmtId="49" fontId="2" fillId="2" borderId="2" xfId="1" applyNumberFormat="1" applyFont="1" applyFill="1" applyBorder="1" applyAlignment="1">
      <alignment horizontal="center" vertical="center" wrapText="1"/>
    </xf>
    <xf numFmtId="49" fontId="2" fillId="2" borderId="3" xfId="1" applyNumberFormat="1" applyFont="1" applyFill="1" applyBorder="1" applyAlignment="1">
      <alignment horizontal="center" vertical="center" wrapText="1"/>
    </xf>
    <xf numFmtId="49" fontId="2" fillId="2" borderId="4" xfId="1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 readingOrder="1"/>
    </xf>
    <xf numFmtId="1" fontId="8" fillId="2" borderId="2" xfId="1" applyNumberFormat="1" applyFont="1" applyFill="1" applyBorder="1" applyAlignment="1">
      <alignment horizontal="center" wrapText="1"/>
    </xf>
    <xf numFmtId="1" fontId="8" fillId="2" borderId="4" xfId="1" applyNumberFormat="1" applyFont="1" applyFill="1" applyBorder="1" applyAlignment="1">
      <alignment horizontal="center" wrapText="1"/>
    </xf>
    <xf numFmtId="9" fontId="8" fillId="2" borderId="2" xfId="2" applyFont="1" applyFill="1" applyBorder="1" applyAlignment="1">
      <alignment horizontal="center" wrapText="1"/>
    </xf>
    <xf numFmtId="9" fontId="8" fillId="2" borderId="4" xfId="2" applyFont="1" applyFill="1" applyBorder="1" applyAlignment="1">
      <alignment horizontal="center" wrapText="1"/>
    </xf>
    <xf numFmtId="0" fontId="8" fillId="0" borderId="0" xfId="1" applyFont="1" applyAlignment="1">
      <alignment horizontal="center" vertical="center" wrapText="1"/>
    </xf>
    <xf numFmtId="49" fontId="14" fillId="0" borderId="0" xfId="1" applyNumberFormat="1" applyFont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 wrapText="1"/>
    </xf>
    <xf numFmtId="0" fontId="7" fillId="3" borderId="10" xfId="1" applyFont="1" applyFill="1" applyBorder="1" applyAlignment="1">
      <alignment horizontal="center" vertical="center" wrapText="1"/>
    </xf>
    <xf numFmtId="0" fontId="7" fillId="3" borderId="8" xfId="1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horizontal="center" vertical="center" wrapText="1"/>
    </xf>
    <xf numFmtId="0" fontId="7" fillId="3" borderId="7" xfId="1" applyFont="1" applyFill="1" applyBorder="1" applyAlignment="1">
      <alignment horizontal="center" vertical="center" wrapText="1"/>
    </xf>
    <xf numFmtId="0" fontId="7" fillId="3" borderId="6" xfId="1" applyFont="1" applyFill="1" applyBorder="1" applyAlignment="1">
      <alignment horizontal="center" vertical="center" wrapText="1"/>
    </xf>
    <xf numFmtId="0" fontId="7" fillId="3" borderId="11" xfId="1" applyFont="1" applyFill="1" applyBorder="1" applyAlignment="1">
      <alignment horizontal="center" vertical="center" wrapText="1"/>
    </xf>
    <xf numFmtId="0" fontId="7" fillId="3" borderId="12" xfId="1" applyFont="1" applyFill="1" applyBorder="1" applyAlignment="1">
      <alignment horizontal="center" vertical="center" wrapText="1"/>
    </xf>
    <xf numFmtId="0" fontId="8" fillId="0" borderId="2" xfId="1" applyFont="1" applyBorder="1" applyAlignment="1">
      <alignment horizontal="left" vertical="center" wrapText="1"/>
    </xf>
    <xf numFmtId="0" fontId="8" fillId="0" borderId="3" xfId="1" applyFont="1" applyBorder="1" applyAlignment="1">
      <alignment horizontal="left" vertical="center" wrapText="1"/>
    </xf>
    <xf numFmtId="0" fontId="8" fillId="0" borderId="4" xfId="1" applyFont="1" applyBorder="1" applyAlignment="1">
      <alignment horizontal="left" vertical="center" wrapText="1"/>
    </xf>
    <xf numFmtId="0" fontId="7" fillId="0" borderId="2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 wrapText="1"/>
    </xf>
    <xf numFmtId="0" fontId="7" fillId="0" borderId="4" xfId="1" applyFont="1" applyBorder="1" applyAlignment="1">
      <alignment horizontal="left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9" fontId="10" fillId="0" borderId="2" xfId="1" applyNumberFormat="1" applyFont="1" applyBorder="1" applyAlignment="1">
      <alignment horizontal="center" vertical="center"/>
    </xf>
    <xf numFmtId="9" fontId="10" fillId="0" borderId="3" xfId="1" applyNumberFormat="1" applyFont="1" applyBorder="1" applyAlignment="1">
      <alignment horizontal="center" vertical="center"/>
    </xf>
    <xf numFmtId="9" fontId="10" fillId="0" borderId="4" xfId="1" applyNumberFormat="1" applyFont="1" applyBorder="1" applyAlignment="1">
      <alignment horizontal="center" vertical="center"/>
    </xf>
    <xf numFmtId="0" fontId="7" fillId="3" borderId="2" xfId="1" applyFont="1" applyFill="1" applyBorder="1" applyAlignment="1">
      <alignment horizontal="left" vertical="center" wrapText="1"/>
    </xf>
    <xf numFmtId="0" fontId="7" fillId="3" borderId="4" xfId="1" applyFont="1" applyFill="1" applyBorder="1" applyAlignment="1">
      <alignment horizontal="left" vertical="center" wrapText="1"/>
    </xf>
    <xf numFmtId="0" fontId="7" fillId="3" borderId="9" xfId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left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/>
    </xf>
    <xf numFmtId="49" fontId="7" fillId="4" borderId="1" xfId="1" applyNumberFormat="1" applyFont="1" applyFill="1" applyBorder="1" applyAlignment="1">
      <alignment horizontal="center" vertical="center"/>
    </xf>
    <xf numFmtId="0" fontId="9" fillId="0" borderId="2" xfId="1" applyFont="1" applyBorder="1" applyAlignment="1">
      <alignment horizontal="center"/>
    </xf>
    <xf numFmtId="0" fontId="9" fillId="0" borderId="3" xfId="1" applyFont="1" applyBorder="1" applyAlignment="1">
      <alignment horizontal="center"/>
    </xf>
    <xf numFmtId="0" fontId="9" fillId="0" borderId="4" xfId="1" applyFont="1" applyBorder="1" applyAlignment="1">
      <alignment horizontal="center"/>
    </xf>
    <xf numFmtId="0" fontId="7" fillId="2" borderId="2" xfId="1" applyFont="1" applyFill="1" applyBorder="1" applyAlignment="1">
      <alignment horizontal="left" vertical="center" wrapText="1"/>
    </xf>
    <xf numFmtId="0" fontId="7" fillId="2" borderId="3" xfId="1" applyFont="1" applyFill="1" applyBorder="1" applyAlignment="1">
      <alignment horizontal="left" vertical="center" wrapText="1"/>
    </xf>
    <xf numFmtId="0" fontId="7" fillId="2" borderId="4" xfId="1" applyFont="1" applyFill="1" applyBorder="1" applyAlignment="1">
      <alignment horizontal="left" vertical="center" wrapText="1"/>
    </xf>
    <xf numFmtId="49" fontId="8" fillId="0" borderId="0" xfId="1" applyNumberFormat="1" applyFont="1" applyAlignment="1">
      <alignment horizontal="center" vertical="center" wrapText="1"/>
    </xf>
    <xf numFmtId="0" fontId="8" fillId="0" borderId="2" xfId="1" applyFont="1" applyBorder="1" applyAlignment="1">
      <alignment horizontal="center"/>
    </xf>
    <xf numFmtId="0" fontId="8" fillId="0" borderId="3" xfId="1" applyFont="1" applyBorder="1" applyAlignment="1">
      <alignment horizontal="center"/>
    </xf>
    <xf numFmtId="0" fontId="8" fillId="0" borderId="4" xfId="1" applyFont="1" applyBorder="1" applyAlignment="1">
      <alignment horizontal="center"/>
    </xf>
    <xf numFmtId="49" fontId="7" fillId="4" borderId="2" xfId="1" applyNumberFormat="1" applyFont="1" applyFill="1" applyBorder="1" applyAlignment="1" applyProtection="1">
      <alignment horizontal="center" vertical="center" wrapText="1"/>
      <protection locked="0"/>
    </xf>
    <xf numFmtId="49" fontId="7" fillId="4" borderId="3" xfId="1" applyNumberFormat="1" applyFont="1" applyFill="1" applyBorder="1" applyAlignment="1" applyProtection="1">
      <alignment horizontal="center" vertical="center" wrapText="1"/>
      <protection locked="0"/>
    </xf>
    <xf numFmtId="49" fontId="7" fillId="4" borderId="4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1" applyFont="1" applyFill="1" applyBorder="1" applyAlignment="1" applyProtection="1">
      <alignment horizontal="left" vertical="center" wrapText="1"/>
      <protection locked="0"/>
    </xf>
    <xf numFmtId="0" fontId="7" fillId="2" borderId="3" xfId="1" applyFont="1" applyFill="1" applyBorder="1" applyAlignment="1" applyProtection="1">
      <alignment horizontal="left" vertical="center" wrapText="1"/>
      <protection locked="0"/>
    </xf>
    <xf numFmtId="0" fontId="7" fillId="2" borderId="4" xfId="1" applyFont="1" applyFill="1" applyBorder="1" applyAlignment="1" applyProtection="1">
      <alignment horizontal="left" vertical="center" wrapText="1"/>
      <protection locked="0"/>
    </xf>
    <xf numFmtId="0" fontId="7" fillId="0" borderId="2" xfId="1" applyFont="1" applyBorder="1" applyAlignment="1" applyProtection="1">
      <alignment horizontal="left" vertical="center" wrapText="1"/>
      <protection locked="0"/>
    </xf>
    <xf numFmtId="0" fontId="7" fillId="0" borderId="3" xfId="1" applyFont="1" applyBorder="1" applyAlignment="1" applyProtection="1">
      <alignment horizontal="left" vertical="center" wrapText="1"/>
      <protection locked="0"/>
    </xf>
    <xf numFmtId="0" fontId="7" fillId="0" borderId="4" xfId="1" applyFont="1" applyBorder="1" applyAlignment="1" applyProtection="1">
      <alignment horizontal="left" vertical="center" wrapText="1"/>
      <protection locked="0"/>
    </xf>
  </cellXfs>
  <cellStyles count="3">
    <cellStyle name="Normal" xfId="0" builtinId="0"/>
    <cellStyle name="Normal 2" xfId="1" xr:uid="{00000000-0005-0000-0000-000001000000}"/>
    <cellStyle name="Porcentaje 2" xfId="2" xr:uid="{00000000-0005-0000-0000-000002000000}"/>
  </cellStyles>
  <dxfs count="0"/>
  <tableStyles count="0" defaultTableStyle="TableStyleMedium2" defaultPivotStyle="PivotStyleLight16"/>
  <colors>
    <mruColors>
      <color rgb="FFB375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55287556194961"/>
          <c:y val="0.14008624620721571"/>
          <c:w val="0.60881998137329663"/>
          <c:h val="0.77661794457320965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FIN!$A$24</c:f>
              <c:strCache>
                <c:ptCount val="1"/>
                <c:pt idx="0">
                  <c:v>TOTAL DE ACCIONES PROGRAMADAS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</c:spPr>
          <c:invertIfNegative val="0"/>
          <c:val>
            <c:numRef>
              <c:f>FIN!$C$28:$C$31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02-4F93-A51D-FABCF0E71CB8}"/>
            </c:ext>
          </c:extLst>
        </c:ser>
        <c:ser>
          <c:idx val="0"/>
          <c:order val="1"/>
          <c:tx>
            <c:strRef>
              <c:f>FIN!$A$23</c:f>
              <c:strCache>
                <c:ptCount val="1"/>
                <c:pt idx="0">
                  <c:v>TOTAL DE ACCIONES REALIZADAS</c:v>
                </c:pt>
              </c:strCache>
            </c:strRef>
          </c:tx>
          <c:spPr>
            <a:solidFill>
              <a:srgbClr val="B37575"/>
            </a:solidFill>
            <a:effectLst>
              <a:outerShdw blurRad="50800" dist="50800" dir="5400000" algn="ctr" rotWithShape="0">
                <a:srgbClr val="7030A0"/>
              </a:outerShdw>
            </a:effectLst>
            <a:scene3d>
              <a:camera prst="orthographicFront"/>
              <a:lightRig rig="threePt" dir="t"/>
            </a:scene3d>
            <a:sp3d>
              <a:bevelT prst="angle"/>
            </a:sp3d>
          </c:spPr>
          <c:invertIfNegative val="0"/>
          <c:dLbls>
            <c:dLbl>
              <c:idx val="0"/>
              <c:layout>
                <c:manualLayout>
                  <c:x val="1.548387096774194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02-4F93-A51D-FABCF0E71CB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FIN!$B$28:$B$31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02-4F93-A51D-FABCF0E71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7969512"/>
        <c:axId val="277964808"/>
        <c:axId val="0"/>
      </c:bar3DChart>
      <c:catAx>
        <c:axId val="277969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77964808"/>
        <c:crosses val="autoZero"/>
        <c:auto val="1"/>
        <c:lblAlgn val="ctr"/>
        <c:lblOffset val="100"/>
        <c:noMultiLvlLbl val="0"/>
      </c:catAx>
      <c:valAx>
        <c:axId val="27796480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77969512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b="1" i="0" baseline="0">
                <a:solidFill>
                  <a:schemeClr val="tx1"/>
                </a:solidFill>
                <a:latin typeface="Arial Black" pitchFamily="34" charset="0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b="1" i="0" baseline="0">
                <a:solidFill>
                  <a:schemeClr val="tx1"/>
                </a:solidFill>
                <a:latin typeface="Arial Black" pitchFamily="34" charset="0"/>
              </a:defRPr>
            </a:pPr>
            <a:endParaRPr lang="en-US"/>
          </a:p>
        </c:txPr>
      </c:legendEntry>
      <c:overlay val="0"/>
      <c:txPr>
        <a:bodyPr/>
        <a:lstStyle/>
        <a:p>
          <a:pPr>
            <a:defRPr>
              <a:solidFill>
                <a:schemeClr val="tx1"/>
              </a:solidFill>
            </a:defRPr>
          </a:pPr>
          <a:endParaRPr lang="en-US"/>
        </a:p>
      </c:txPr>
    </c:legend>
    <c:plotVisOnly val="0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3576543826475217E-2"/>
          <c:y val="1.6886543535620052E-2"/>
          <c:w val="0.94050306148980833"/>
          <c:h val="0.91946514865061391"/>
        </c:manualLayout>
      </c:layout>
      <c:line3DChart>
        <c:grouping val="standard"/>
        <c:varyColors val="0"/>
        <c:ser>
          <c:idx val="1"/>
          <c:order val="0"/>
          <c:spPr>
            <a:solidFill>
              <a:srgbClr val="B37575"/>
            </a:solidFill>
            <a:ln w="9525">
              <a:solidFill>
                <a:schemeClr val="tx1">
                  <a:lumMod val="50000"/>
                  <a:lumOff val="50000"/>
                </a:schemeClr>
              </a:solidFill>
            </a:ln>
            <a:effectLst>
              <a:innerShdw blurRad="63500" dist="50800" dir="5400000">
                <a:schemeClr val="bg1">
                  <a:alpha val="50000"/>
                </a:schemeClr>
              </a:innerShdw>
            </a:effectLst>
            <a:scene3d>
              <a:camera prst="orthographicFront"/>
              <a:lightRig rig="threePt" dir="t"/>
            </a:scene3d>
            <a:sp3d prstMaterial="matte">
              <a:contourClr>
                <a:srgbClr val="000000"/>
              </a:contourClr>
            </a:sp3d>
          </c:spPr>
          <c:dLbls>
            <c:dLbl>
              <c:idx val="0"/>
              <c:layout>
                <c:manualLayout>
                  <c:x val="-7.5650095672055049E-3"/>
                  <c:y val="-5.83333524715723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A6C-4F1D-9526-1138B566B5C5}"/>
                </c:ext>
              </c:extLst>
            </c:dLbl>
            <c:dLbl>
              <c:idx val="1"/>
              <c:layout>
                <c:manualLayout>
                  <c:x val="-5.6737571754041432E-3"/>
                  <c:y val="-5.4166684437888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6C-4F1D-9526-1138B566B5C5}"/>
                </c:ext>
              </c:extLst>
            </c:dLbl>
            <c:dLbl>
              <c:idx val="2"/>
              <c:layout>
                <c:manualLayout>
                  <c:x val="-7.5650095672055049E-3"/>
                  <c:y val="-6.6666688538939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A6C-4F1D-9526-1138B566B5C5}"/>
                </c:ext>
              </c:extLst>
            </c:dLbl>
            <c:dLbl>
              <c:idx val="3"/>
              <c:layout>
                <c:manualLayout>
                  <c:x val="-5.6737571754041432E-3"/>
                  <c:y val="-9.1666696741042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6C-4F1D-9526-1138B566B5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'COMP.2'!$A$33:$A$37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Meta Anual Alcanzada</c:v>
                </c:pt>
              </c:strCache>
            </c:strRef>
          </c:cat>
          <c:val>
            <c:numRef>
              <c:f>'COMP.2'!$B$33:$B$37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A6C-4F1D-9526-1138B566B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392512"/>
        <c:axId val="75394048"/>
        <c:axId val="67892992"/>
      </c:line3DChart>
      <c:catAx>
        <c:axId val="7539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75394048"/>
        <c:crosses val="autoZero"/>
        <c:auto val="1"/>
        <c:lblAlgn val="ctr"/>
        <c:lblOffset val="100"/>
        <c:noMultiLvlLbl val="0"/>
      </c:catAx>
      <c:valAx>
        <c:axId val="7539404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5392512"/>
        <c:crosses val="autoZero"/>
        <c:crossBetween val="between"/>
      </c:valAx>
      <c:serAx>
        <c:axId val="67892992"/>
        <c:scaling>
          <c:orientation val="minMax"/>
        </c:scaling>
        <c:delete val="1"/>
        <c:axPos val="b"/>
        <c:majorTickMark val="out"/>
        <c:minorTickMark val="none"/>
        <c:tickLblPos val="nextTo"/>
        <c:crossAx val="75394048"/>
        <c:crosses val="autoZero"/>
      </c:serAx>
    </c:plotArea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55287556194961"/>
          <c:y val="0.14008624620721571"/>
          <c:w val="0.60881998137329663"/>
          <c:h val="0.77661794457320965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'ACT.2.1'!$A$24</c:f>
              <c:strCache>
                <c:ptCount val="1"/>
                <c:pt idx="0">
                  <c:v>TOTAL DE ACCIONES PROGRAMADAS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</c:spPr>
          <c:invertIfNegative val="0"/>
          <c:val>
            <c:numRef>
              <c:f>'ACT.2.1'!$C$28:$C$31</c:f>
              <c:numCache>
                <c:formatCode>0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17-4597-822E-6B71A8B0900E}"/>
            </c:ext>
          </c:extLst>
        </c:ser>
        <c:ser>
          <c:idx val="0"/>
          <c:order val="1"/>
          <c:tx>
            <c:strRef>
              <c:f>'ACT.2.1'!$A$23</c:f>
              <c:strCache>
                <c:ptCount val="1"/>
                <c:pt idx="0">
                  <c:v>TOTAL DE ACCIONES REALIZADAS</c:v>
                </c:pt>
              </c:strCache>
            </c:strRef>
          </c:tx>
          <c:spPr>
            <a:solidFill>
              <a:srgbClr val="B37575"/>
            </a:solidFill>
            <a:effectLst>
              <a:outerShdw blurRad="50800" dist="50800" dir="5400000" algn="ctr" rotWithShape="0">
                <a:srgbClr val="7030A0"/>
              </a:outerShdw>
            </a:effectLst>
            <a:scene3d>
              <a:camera prst="orthographicFront"/>
              <a:lightRig rig="threePt" dir="t"/>
            </a:scene3d>
            <a:sp3d>
              <a:bevelT prst="angle"/>
            </a:sp3d>
          </c:spPr>
          <c:invertIfNegative val="0"/>
          <c:dLbls>
            <c:dLbl>
              <c:idx val="0"/>
              <c:layout>
                <c:manualLayout>
                  <c:x val="1.548387096774194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17-4597-822E-6B71A8B0900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'ACT.2.1'!$B$28:$B$31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17-4597-822E-6B71A8B09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5053184"/>
        <c:axId val="75371264"/>
        <c:axId val="0"/>
      </c:bar3DChart>
      <c:catAx>
        <c:axId val="1050531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75371264"/>
        <c:crosses val="autoZero"/>
        <c:auto val="1"/>
        <c:lblAlgn val="ctr"/>
        <c:lblOffset val="100"/>
        <c:noMultiLvlLbl val="0"/>
      </c:catAx>
      <c:valAx>
        <c:axId val="7537126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05053184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b="1" i="0" baseline="0">
                <a:solidFill>
                  <a:schemeClr val="tx1"/>
                </a:solidFill>
                <a:latin typeface="Arial Black" pitchFamily="34" charset="0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b="1" i="0" baseline="0">
                <a:solidFill>
                  <a:schemeClr val="tx1"/>
                </a:solidFill>
                <a:latin typeface="Arial Black" pitchFamily="34" charset="0"/>
              </a:defRPr>
            </a:pPr>
            <a:endParaRPr lang="en-US"/>
          </a:p>
        </c:txPr>
      </c:legendEntry>
      <c:overlay val="0"/>
      <c:txPr>
        <a:bodyPr/>
        <a:lstStyle/>
        <a:p>
          <a:pPr>
            <a:defRPr>
              <a:solidFill>
                <a:schemeClr val="tx1"/>
              </a:solidFill>
            </a:defRPr>
          </a:pPr>
          <a:endParaRPr lang="en-US"/>
        </a:p>
      </c:txPr>
    </c:legend>
    <c:plotVisOnly val="0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3576543826475217E-2"/>
          <c:y val="1.6886543535620052E-2"/>
          <c:w val="0.94050306148980833"/>
          <c:h val="0.91946514865061391"/>
        </c:manualLayout>
      </c:layout>
      <c:line3DChart>
        <c:grouping val="standard"/>
        <c:varyColors val="0"/>
        <c:ser>
          <c:idx val="1"/>
          <c:order val="0"/>
          <c:spPr>
            <a:solidFill>
              <a:srgbClr val="B37575"/>
            </a:solidFill>
            <a:ln w="9525">
              <a:solidFill>
                <a:schemeClr val="tx1">
                  <a:lumMod val="50000"/>
                  <a:lumOff val="50000"/>
                </a:schemeClr>
              </a:solidFill>
            </a:ln>
            <a:effectLst>
              <a:innerShdw blurRad="63500" dist="50800" dir="5400000">
                <a:schemeClr val="bg1">
                  <a:alpha val="50000"/>
                </a:schemeClr>
              </a:innerShdw>
            </a:effectLst>
            <a:scene3d>
              <a:camera prst="orthographicFront"/>
              <a:lightRig rig="threePt" dir="t"/>
            </a:scene3d>
            <a:sp3d prstMaterial="matte">
              <a:contourClr>
                <a:srgbClr val="000000"/>
              </a:contourClr>
            </a:sp3d>
          </c:spPr>
          <c:dLbls>
            <c:dLbl>
              <c:idx val="0"/>
              <c:layout>
                <c:manualLayout>
                  <c:x val="-5.9111453851773708E-2"/>
                  <c:y val="-4.03463141767912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5659874989853063E-2"/>
                      <c:h val="7.531235971069227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F3C3-4828-B2ED-4FCC6C46B56D}"/>
                </c:ext>
              </c:extLst>
            </c:dLbl>
            <c:dLbl>
              <c:idx val="1"/>
              <c:layout>
                <c:manualLayout>
                  <c:x val="-5.6737571754041432E-3"/>
                  <c:y val="-5.4166684437888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C3-4828-B2ED-4FCC6C46B56D}"/>
                </c:ext>
              </c:extLst>
            </c:dLbl>
            <c:dLbl>
              <c:idx val="2"/>
              <c:layout>
                <c:manualLayout>
                  <c:x val="-7.5650095672055049E-3"/>
                  <c:y val="-6.6666688538939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3C3-4828-B2ED-4FCC6C46B56D}"/>
                </c:ext>
              </c:extLst>
            </c:dLbl>
            <c:dLbl>
              <c:idx val="3"/>
              <c:layout>
                <c:manualLayout>
                  <c:x val="-5.6737571754041432E-3"/>
                  <c:y val="-9.1666696741042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C3-4828-B2ED-4FCC6C46B5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'ACT.2.1'!$A$33:$A$37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Meta Anual Alcanzada</c:v>
                </c:pt>
              </c:strCache>
            </c:strRef>
          </c:cat>
          <c:val>
            <c:numRef>
              <c:f>'ACT.2.1'!$B$33:$B$37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3C3-4828-B2ED-4FCC6C46B5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392512"/>
        <c:axId val="75394048"/>
        <c:axId val="67892992"/>
      </c:line3DChart>
      <c:catAx>
        <c:axId val="7539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75394048"/>
        <c:crosses val="autoZero"/>
        <c:auto val="1"/>
        <c:lblAlgn val="ctr"/>
        <c:lblOffset val="100"/>
        <c:noMultiLvlLbl val="0"/>
      </c:catAx>
      <c:valAx>
        <c:axId val="7539404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5392512"/>
        <c:crosses val="autoZero"/>
        <c:crossBetween val="between"/>
      </c:valAx>
      <c:serAx>
        <c:axId val="67892992"/>
        <c:scaling>
          <c:orientation val="minMax"/>
        </c:scaling>
        <c:delete val="1"/>
        <c:axPos val="b"/>
        <c:majorTickMark val="out"/>
        <c:minorTickMark val="none"/>
        <c:tickLblPos val="nextTo"/>
        <c:crossAx val="75394048"/>
        <c:crosses val="autoZero"/>
      </c:serAx>
    </c:plotArea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55287556194961"/>
          <c:y val="0.14008624620721571"/>
          <c:w val="0.60881998137329663"/>
          <c:h val="0.77661794457320965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'ACT.2.2'!$A$24</c:f>
              <c:strCache>
                <c:ptCount val="1"/>
                <c:pt idx="0">
                  <c:v>TOTAL DE ACCIONES PROGRAMADAS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</c:spPr>
          <c:invertIfNegative val="0"/>
          <c:val>
            <c:numRef>
              <c:f>'ACT.2.2'!$C$28:$C$31</c:f>
              <c:numCache>
                <c:formatCode>0</c:formatCode>
                <c:ptCount val="4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6C-42B3-9DC0-6302F7346B25}"/>
            </c:ext>
          </c:extLst>
        </c:ser>
        <c:ser>
          <c:idx val="0"/>
          <c:order val="1"/>
          <c:tx>
            <c:strRef>
              <c:f>'ACT.2.2'!$A$23</c:f>
              <c:strCache>
                <c:ptCount val="1"/>
                <c:pt idx="0">
                  <c:v>TOTAL DE ACCIONES REALIZADAS</c:v>
                </c:pt>
              </c:strCache>
            </c:strRef>
          </c:tx>
          <c:spPr>
            <a:solidFill>
              <a:srgbClr val="B37575"/>
            </a:solidFill>
            <a:effectLst>
              <a:outerShdw blurRad="50800" dist="50800" dir="5400000" algn="ctr" rotWithShape="0">
                <a:srgbClr val="7030A0"/>
              </a:outerShdw>
            </a:effectLst>
            <a:scene3d>
              <a:camera prst="orthographicFront"/>
              <a:lightRig rig="threePt" dir="t"/>
            </a:scene3d>
            <a:sp3d>
              <a:bevelT prst="angle"/>
            </a:sp3d>
          </c:spPr>
          <c:invertIfNegative val="0"/>
          <c:dLbls>
            <c:dLbl>
              <c:idx val="0"/>
              <c:layout>
                <c:manualLayout>
                  <c:x val="1.548387096774194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6C-42B3-9DC0-6302F7346B2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'ACT.2.2'!$B$28:$B$31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6C-42B3-9DC0-6302F7346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5053184"/>
        <c:axId val="75371264"/>
        <c:axId val="0"/>
      </c:bar3DChart>
      <c:catAx>
        <c:axId val="1050531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75371264"/>
        <c:crosses val="autoZero"/>
        <c:auto val="1"/>
        <c:lblAlgn val="ctr"/>
        <c:lblOffset val="100"/>
        <c:noMultiLvlLbl val="0"/>
      </c:catAx>
      <c:valAx>
        <c:axId val="7537126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05053184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b="1" i="0" baseline="0">
                <a:solidFill>
                  <a:schemeClr val="tx1"/>
                </a:solidFill>
                <a:latin typeface="Arial Black" pitchFamily="34" charset="0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b="1" i="0" baseline="0">
                <a:solidFill>
                  <a:schemeClr val="tx1"/>
                </a:solidFill>
                <a:latin typeface="Arial Black" pitchFamily="34" charset="0"/>
              </a:defRPr>
            </a:pPr>
            <a:endParaRPr lang="en-US"/>
          </a:p>
        </c:txPr>
      </c:legendEntry>
      <c:overlay val="0"/>
      <c:txPr>
        <a:bodyPr/>
        <a:lstStyle/>
        <a:p>
          <a:pPr>
            <a:defRPr>
              <a:solidFill>
                <a:schemeClr val="tx1"/>
              </a:solidFill>
            </a:defRPr>
          </a:pPr>
          <a:endParaRPr lang="en-US"/>
        </a:p>
      </c:txPr>
    </c:legend>
    <c:plotVisOnly val="0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3576543826475217E-2"/>
          <c:y val="1.6886543535620052E-2"/>
          <c:w val="0.94050306148980833"/>
          <c:h val="0.91946514865061391"/>
        </c:manualLayout>
      </c:layout>
      <c:line3DChart>
        <c:grouping val="standard"/>
        <c:varyColors val="0"/>
        <c:ser>
          <c:idx val="1"/>
          <c:order val="0"/>
          <c:spPr>
            <a:solidFill>
              <a:srgbClr val="B37575"/>
            </a:solidFill>
            <a:ln w="9525">
              <a:solidFill>
                <a:schemeClr val="tx1">
                  <a:lumMod val="50000"/>
                  <a:lumOff val="50000"/>
                </a:schemeClr>
              </a:solidFill>
            </a:ln>
            <a:effectLst>
              <a:innerShdw blurRad="63500" dist="50800" dir="5400000">
                <a:schemeClr val="bg1">
                  <a:alpha val="50000"/>
                </a:schemeClr>
              </a:innerShdw>
            </a:effectLst>
            <a:scene3d>
              <a:camera prst="orthographicFront"/>
              <a:lightRig rig="threePt" dir="t"/>
            </a:scene3d>
            <a:sp3d prstMaterial="matte">
              <a:contourClr>
                <a:srgbClr val="000000"/>
              </a:contourClr>
            </a:sp3d>
          </c:spPr>
          <c:dLbls>
            <c:dLbl>
              <c:idx val="0"/>
              <c:layout>
                <c:manualLayout>
                  <c:x val="-5.9111453851773708E-2"/>
                  <c:y val="-4.03463141767912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5659874989853063E-2"/>
                      <c:h val="7.531235971069227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E612-47EA-966F-D7F39FBE3D4B}"/>
                </c:ext>
              </c:extLst>
            </c:dLbl>
            <c:dLbl>
              <c:idx val="1"/>
              <c:layout>
                <c:manualLayout>
                  <c:x val="-5.6737571754041432E-3"/>
                  <c:y val="-5.4166684437888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12-47EA-966F-D7F39FBE3D4B}"/>
                </c:ext>
              </c:extLst>
            </c:dLbl>
            <c:dLbl>
              <c:idx val="2"/>
              <c:layout>
                <c:manualLayout>
                  <c:x val="-7.5650095672055049E-3"/>
                  <c:y val="-6.6666688538939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612-47EA-966F-D7F39FBE3D4B}"/>
                </c:ext>
              </c:extLst>
            </c:dLbl>
            <c:dLbl>
              <c:idx val="3"/>
              <c:layout>
                <c:manualLayout>
                  <c:x val="-5.6737571754041432E-3"/>
                  <c:y val="-9.1666696741042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12-47EA-966F-D7F39FBE3D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'ACT.2.2'!$A$33:$A$37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Meta Anual Alcanzada</c:v>
                </c:pt>
              </c:strCache>
            </c:strRef>
          </c:cat>
          <c:val>
            <c:numRef>
              <c:f>'ACT.2.2'!$B$33:$B$37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612-47EA-966F-D7F39FBE3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392512"/>
        <c:axId val="75394048"/>
        <c:axId val="67892992"/>
      </c:line3DChart>
      <c:catAx>
        <c:axId val="7539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75394048"/>
        <c:crosses val="autoZero"/>
        <c:auto val="1"/>
        <c:lblAlgn val="ctr"/>
        <c:lblOffset val="100"/>
        <c:noMultiLvlLbl val="0"/>
      </c:catAx>
      <c:valAx>
        <c:axId val="7539404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5392512"/>
        <c:crosses val="autoZero"/>
        <c:crossBetween val="between"/>
      </c:valAx>
      <c:serAx>
        <c:axId val="67892992"/>
        <c:scaling>
          <c:orientation val="minMax"/>
        </c:scaling>
        <c:delete val="1"/>
        <c:axPos val="b"/>
        <c:majorTickMark val="out"/>
        <c:minorTickMark val="none"/>
        <c:tickLblPos val="nextTo"/>
        <c:crossAx val="75394048"/>
        <c:crosses val="autoZero"/>
      </c:serAx>
    </c:plotArea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55287556194961"/>
          <c:y val="0.14008624620721571"/>
          <c:w val="0.60881998137329663"/>
          <c:h val="0.77661794457320965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'COMP 3'!$A$24</c:f>
              <c:strCache>
                <c:ptCount val="1"/>
                <c:pt idx="0">
                  <c:v>TOTAL DE ACCIONES PROGRAMADAS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</c:spPr>
          <c:invertIfNegative val="0"/>
          <c:val>
            <c:numRef>
              <c:f>'COMP 3'!$C$28:$C$31</c:f>
              <c:numCache>
                <c:formatCode>0</c:formatCode>
                <c:ptCount val="4"/>
                <c:pt idx="0">
                  <c:v>5</c:v>
                </c:pt>
                <c:pt idx="1">
                  <c:v>3</c:v>
                </c:pt>
                <c:pt idx="2">
                  <c:v>6</c:v>
                </c:pt>
                <c:pt idx="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58-428C-9BCB-2D562F814B14}"/>
            </c:ext>
          </c:extLst>
        </c:ser>
        <c:ser>
          <c:idx val="0"/>
          <c:order val="1"/>
          <c:tx>
            <c:strRef>
              <c:f>'COMP 3'!$A$23</c:f>
              <c:strCache>
                <c:ptCount val="1"/>
                <c:pt idx="0">
                  <c:v>TOTAL DE ACCIONES REALIZADAS</c:v>
                </c:pt>
              </c:strCache>
            </c:strRef>
          </c:tx>
          <c:spPr>
            <a:solidFill>
              <a:srgbClr val="B37575"/>
            </a:solidFill>
            <a:effectLst>
              <a:outerShdw blurRad="50800" dist="50800" dir="5400000" algn="ctr" rotWithShape="0">
                <a:srgbClr val="7030A0"/>
              </a:outerShdw>
            </a:effectLst>
            <a:scene3d>
              <a:camera prst="orthographicFront"/>
              <a:lightRig rig="threePt" dir="t"/>
            </a:scene3d>
            <a:sp3d>
              <a:bevelT prst="angle"/>
            </a:sp3d>
          </c:spPr>
          <c:invertIfNegative val="0"/>
          <c:dLbls>
            <c:dLbl>
              <c:idx val="0"/>
              <c:layout>
                <c:manualLayout>
                  <c:x val="1.548387096774194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58-428C-9BCB-2D562F814B1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'COMP 3'!$B$28:$B$31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58-428C-9BCB-2D562F814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5053184"/>
        <c:axId val="75371264"/>
        <c:axId val="0"/>
      </c:bar3DChart>
      <c:catAx>
        <c:axId val="1050531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75371264"/>
        <c:crosses val="autoZero"/>
        <c:auto val="1"/>
        <c:lblAlgn val="ctr"/>
        <c:lblOffset val="100"/>
        <c:noMultiLvlLbl val="0"/>
      </c:catAx>
      <c:valAx>
        <c:axId val="7537126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05053184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b="1" i="0" baseline="0">
                <a:solidFill>
                  <a:schemeClr val="tx1"/>
                </a:solidFill>
                <a:latin typeface="Arial Black" pitchFamily="34" charset="0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b="1" i="0" baseline="0">
                <a:solidFill>
                  <a:schemeClr val="tx1"/>
                </a:solidFill>
                <a:latin typeface="Arial Black" pitchFamily="34" charset="0"/>
              </a:defRPr>
            </a:pPr>
            <a:endParaRPr lang="en-US"/>
          </a:p>
        </c:txPr>
      </c:legendEntry>
      <c:overlay val="0"/>
      <c:txPr>
        <a:bodyPr/>
        <a:lstStyle/>
        <a:p>
          <a:pPr>
            <a:defRPr>
              <a:solidFill>
                <a:schemeClr val="tx1"/>
              </a:solidFill>
            </a:defRPr>
          </a:pPr>
          <a:endParaRPr lang="en-US"/>
        </a:p>
      </c:txPr>
    </c:legend>
    <c:plotVisOnly val="0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3576543826475217E-2"/>
          <c:y val="1.6886543535620052E-2"/>
          <c:w val="0.94050306148980833"/>
          <c:h val="0.91946514865061391"/>
        </c:manualLayout>
      </c:layout>
      <c:line3DChart>
        <c:grouping val="standard"/>
        <c:varyColors val="0"/>
        <c:ser>
          <c:idx val="1"/>
          <c:order val="0"/>
          <c:spPr>
            <a:solidFill>
              <a:srgbClr val="B37575"/>
            </a:solidFill>
            <a:ln w="9525">
              <a:solidFill>
                <a:schemeClr val="tx1">
                  <a:lumMod val="50000"/>
                  <a:lumOff val="50000"/>
                </a:schemeClr>
              </a:solidFill>
            </a:ln>
            <a:effectLst>
              <a:innerShdw blurRad="63500" dist="50800" dir="5400000">
                <a:schemeClr val="bg1">
                  <a:alpha val="50000"/>
                </a:schemeClr>
              </a:innerShdw>
            </a:effectLst>
            <a:scene3d>
              <a:camera prst="orthographicFront"/>
              <a:lightRig rig="threePt" dir="t"/>
            </a:scene3d>
            <a:sp3d prstMaterial="matte">
              <a:contourClr>
                <a:srgbClr val="000000"/>
              </a:contourClr>
            </a:sp3d>
          </c:spPr>
          <c:dLbls>
            <c:dLbl>
              <c:idx val="0"/>
              <c:layout>
                <c:manualLayout>
                  <c:x val="2.8902259012495234E-2"/>
                  <c:y val="3.8024615855057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5F-4432-AAE1-CE2D58D84CA1}"/>
                </c:ext>
              </c:extLst>
            </c:dLbl>
            <c:dLbl>
              <c:idx val="1"/>
              <c:layout>
                <c:manualLayout>
                  <c:x val="-5.6737571754041432E-3"/>
                  <c:y val="-5.4166684437888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5F-4432-AAE1-CE2D58D84CA1}"/>
                </c:ext>
              </c:extLst>
            </c:dLbl>
            <c:dLbl>
              <c:idx val="2"/>
              <c:layout>
                <c:manualLayout>
                  <c:x val="-7.5650095672055049E-3"/>
                  <c:y val="-6.6666688538939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5F-4432-AAE1-CE2D58D84CA1}"/>
                </c:ext>
              </c:extLst>
            </c:dLbl>
            <c:dLbl>
              <c:idx val="3"/>
              <c:layout>
                <c:manualLayout>
                  <c:x val="-5.6737571754041432E-3"/>
                  <c:y val="-9.1666696741042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5F-4432-AAE1-CE2D58D84C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'COMP 3'!$A$33:$A$37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Meta Anual Alcanzada</c:v>
                </c:pt>
              </c:strCache>
            </c:strRef>
          </c:cat>
          <c:val>
            <c:numRef>
              <c:f>'COMP 3'!$B$33:$B$37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E5F-4432-AAE1-CE2D58D84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392512"/>
        <c:axId val="75394048"/>
        <c:axId val="67892992"/>
      </c:line3DChart>
      <c:catAx>
        <c:axId val="7539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75394048"/>
        <c:crosses val="autoZero"/>
        <c:auto val="1"/>
        <c:lblAlgn val="ctr"/>
        <c:lblOffset val="100"/>
        <c:noMultiLvlLbl val="0"/>
      </c:catAx>
      <c:valAx>
        <c:axId val="7539404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5392512"/>
        <c:crosses val="autoZero"/>
        <c:crossBetween val="between"/>
      </c:valAx>
      <c:serAx>
        <c:axId val="67892992"/>
        <c:scaling>
          <c:orientation val="minMax"/>
        </c:scaling>
        <c:delete val="1"/>
        <c:axPos val="b"/>
        <c:majorTickMark val="out"/>
        <c:minorTickMark val="none"/>
        <c:tickLblPos val="nextTo"/>
        <c:crossAx val="75394048"/>
        <c:crosses val="autoZero"/>
      </c:serAx>
    </c:plotArea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55287556194961"/>
          <c:y val="0.14008624620721571"/>
          <c:w val="0.60881998137329663"/>
          <c:h val="0.77661794457320965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'ACT.3.1'!$A$24</c:f>
              <c:strCache>
                <c:ptCount val="1"/>
                <c:pt idx="0">
                  <c:v>TOTAL DE ACCIONES PROGRAMADAS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</c:spPr>
          <c:invertIfNegative val="0"/>
          <c:val>
            <c:numRef>
              <c:f>'ACT.3.1'!$C$28:$C$31</c:f>
              <c:numCache>
                <c:formatCode>0</c:formatCode>
                <c:ptCount val="4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E3-400C-8B44-4F723836D3A0}"/>
            </c:ext>
          </c:extLst>
        </c:ser>
        <c:ser>
          <c:idx val="0"/>
          <c:order val="1"/>
          <c:tx>
            <c:strRef>
              <c:f>'ACT.3.1'!$A$23</c:f>
              <c:strCache>
                <c:ptCount val="1"/>
                <c:pt idx="0">
                  <c:v>TOTAL DE ACCIONES REALIZADAS</c:v>
                </c:pt>
              </c:strCache>
            </c:strRef>
          </c:tx>
          <c:spPr>
            <a:solidFill>
              <a:srgbClr val="B37575"/>
            </a:solidFill>
            <a:effectLst>
              <a:outerShdw blurRad="50800" dist="50800" dir="5400000" algn="ctr" rotWithShape="0">
                <a:srgbClr val="7030A0"/>
              </a:outerShdw>
            </a:effectLst>
            <a:scene3d>
              <a:camera prst="orthographicFront"/>
              <a:lightRig rig="threePt" dir="t"/>
            </a:scene3d>
            <a:sp3d>
              <a:bevelT prst="angle"/>
            </a:sp3d>
          </c:spPr>
          <c:invertIfNegative val="0"/>
          <c:dLbls>
            <c:dLbl>
              <c:idx val="0"/>
              <c:layout>
                <c:manualLayout>
                  <c:x val="1.548387096774194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E3-400C-8B44-4F723836D3A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'ACT.3.1'!$B$28:$B$31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E3-400C-8B44-4F723836D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5053184"/>
        <c:axId val="75371264"/>
        <c:axId val="0"/>
      </c:bar3DChart>
      <c:catAx>
        <c:axId val="1050531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75371264"/>
        <c:crosses val="autoZero"/>
        <c:auto val="1"/>
        <c:lblAlgn val="ctr"/>
        <c:lblOffset val="100"/>
        <c:noMultiLvlLbl val="0"/>
      </c:catAx>
      <c:valAx>
        <c:axId val="7537126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05053184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b="1" i="0" baseline="0">
                <a:solidFill>
                  <a:schemeClr val="tx1"/>
                </a:solidFill>
                <a:latin typeface="Arial Black" pitchFamily="34" charset="0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b="1" i="0" baseline="0">
                <a:solidFill>
                  <a:schemeClr val="tx1"/>
                </a:solidFill>
                <a:latin typeface="Arial Black" pitchFamily="34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0.70584097371992593"/>
          <c:y val="0.35969530010313117"/>
          <c:w val="0.27588955006739568"/>
          <c:h val="0.2649840874089836"/>
        </c:manualLayout>
      </c:layout>
      <c:overlay val="0"/>
      <c:txPr>
        <a:bodyPr/>
        <a:lstStyle/>
        <a:p>
          <a:pPr>
            <a:defRPr>
              <a:solidFill>
                <a:schemeClr val="tx1"/>
              </a:solidFill>
            </a:defRPr>
          </a:pPr>
          <a:endParaRPr lang="en-US"/>
        </a:p>
      </c:txPr>
    </c:legend>
    <c:plotVisOnly val="0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3576543826475217E-2"/>
          <c:y val="1.6886543535620052E-2"/>
          <c:w val="0.94050306148980833"/>
          <c:h val="0.91946514865061391"/>
        </c:manualLayout>
      </c:layout>
      <c:line3DChart>
        <c:grouping val="standard"/>
        <c:varyColors val="0"/>
        <c:ser>
          <c:idx val="1"/>
          <c:order val="0"/>
          <c:spPr>
            <a:solidFill>
              <a:srgbClr val="B37575"/>
            </a:solidFill>
            <a:ln w="9525">
              <a:solidFill>
                <a:schemeClr val="tx1">
                  <a:lumMod val="50000"/>
                  <a:lumOff val="50000"/>
                </a:schemeClr>
              </a:solidFill>
            </a:ln>
            <a:effectLst>
              <a:innerShdw blurRad="63500" dist="50800" dir="5400000">
                <a:schemeClr val="bg1">
                  <a:alpha val="50000"/>
                </a:schemeClr>
              </a:innerShdw>
            </a:effectLst>
            <a:scene3d>
              <a:camera prst="orthographicFront"/>
              <a:lightRig rig="threePt" dir="t"/>
            </a:scene3d>
            <a:sp3d prstMaterial="matte">
              <a:contourClr>
                <a:srgbClr val="000000"/>
              </a:contourClr>
            </a:sp3d>
          </c:spPr>
          <c:dLbls>
            <c:dLbl>
              <c:idx val="0"/>
              <c:layout>
                <c:manualLayout>
                  <c:x val="3.3460663570899794E-2"/>
                  <c:y val="3.8024615855057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820-42B4-942D-676F428ECFBA}"/>
                </c:ext>
              </c:extLst>
            </c:dLbl>
            <c:dLbl>
              <c:idx val="1"/>
              <c:layout>
                <c:manualLayout>
                  <c:x val="-5.6737571754041432E-3"/>
                  <c:y val="-5.4166684437888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20-42B4-942D-676F428ECFBA}"/>
                </c:ext>
              </c:extLst>
            </c:dLbl>
            <c:dLbl>
              <c:idx val="2"/>
              <c:layout>
                <c:manualLayout>
                  <c:x val="-7.5650095672055049E-3"/>
                  <c:y val="-6.6666688538939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820-42B4-942D-676F428ECFBA}"/>
                </c:ext>
              </c:extLst>
            </c:dLbl>
            <c:dLbl>
              <c:idx val="3"/>
              <c:layout>
                <c:manualLayout>
                  <c:x val="-5.6737571754041432E-3"/>
                  <c:y val="-9.1666696741042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20-42B4-942D-676F428ECF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'ACT.3.1'!$A$33:$A$37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Meta Anual Alcanzada</c:v>
                </c:pt>
              </c:strCache>
            </c:strRef>
          </c:cat>
          <c:val>
            <c:numRef>
              <c:f>'ACT.3.1'!$B$33:$B$37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820-42B4-942D-676F428ECF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392512"/>
        <c:axId val="75394048"/>
        <c:axId val="67892992"/>
      </c:line3DChart>
      <c:catAx>
        <c:axId val="7539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75394048"/>
        <c:crosses val="autoZero"/>
        <c:auto val="1"/>
        <c:lblAlgn val="ctr"/>
        <c:lblOffset val="100"/>
        <c:noMultiLvlLbl val="0"/>
      </c:catAx>
      <c:valAx>
        <c:axId val="7539404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5392512"/>
        <c:crosses val="autoZero"/>
        <c:crossBetween val="between"/>
      </c:valAx>
      <c:serAx>
        <c:axId val="67892992"/>
        <c:scaling>
          <c:orientation val="minMax"/>
        </c:scaling>
        <c:delete val="1"/>
        <c:axPos val="b"/>
        <c:majorTickMark val="out"/>
        <c:minorTickMark val="none"/>
        <c:tickLblPos val="nextTo"/>
        <c:crossAx val="75394048"/>
        <c:crosses val="autoZero"/>
      </c:serAx>
    </c:plotArea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55287556194961"/>
          <c:y val="0.14008624620721571"/>
          <c:w val="0.60881998137329663"/>
          <c:h val="0.77661794457320965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'ACT.3.2 '!$A$24</c:f>
              <c:strCache>
                <c:ptCount val="1"/>
                <c:pt idx="0">
                  <c:v>TOTAL DE ACCIONES PROGRAMADAS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</c:spPr>
          <c:invertIfNegative val="0"/>
          <c:val>
            <c:numRef>
              <c:f>'ACT.3.2 '!$C$28:$C$31</c:f>
              <c:numCache>
                <c:formatCode>0</c:formatCode>
                <c:ptCount val="4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66-4709-ABD2-0DEE002262C8}"/>
            </c:ext>
          </c:extLst>
        </c:ser>
        <c:ser>
          <c:idx val="0"/>
          <c:order val="1"/>
          <c:tx>
            <c:strRef>
              <c:f>'ACT.3.2 '!$A$23</c:f>
              <c:strCache>
                <c:ptCount val="1"/>
                <c:pt idx="0">
                  <c:v>TOTAL DE ACCIONES REALIZADAS</c:v>
                </c:pt>
              </c:strCache>
            </c:strRef>
          </c:tx>
          <c:spPr>
            <a:solidFill>
              <a:srgbClr val="B37575"/>
            </a:solidFill>
            <a:effectLst>
              <a:outerShdw blurRad="50800" dist="50800" dir="5400000" algn="ctr" rotWithShape="0">
                <a:srgbClr val="7030A0"/>
              </a:outerShdw>
            </a:effectLst>
            <a:scene3d>
              <a:camera prst="orthographicFront"/>
              <a:lightRig rig="threePt" dir="t"/>
            </a:scene3d>
            <a:sp3d>
              <a:bevelT prst="angle"/>
            </a:sp3d>
          </c:spPr>
          <c:invertIfNegative val="0"/>
          <c:dLbls>
            <c:dLbl>
              <c:idx val="0"/>
              <c:layout>
                <c:manualLayout>
                  <c:x val="1.548387096774194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66-4709-ABD2-0DEE002262C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'ACT.3.2 '!$B$28:$B$31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66-4709-ABD2-0DEE00226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5053184"/>
        <c:axId val="75371264"/>
        <c:axId val="0"/>
      </c:bar3DChart>
      <c:catAx>
        <c:axId val="1050531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75371264"/>
        <c:crosses val="autoZero"/>
        <c:auto val="1"/>
        <c:lblAlgn val="ctr"/>
        <c:lblOffset val="100"/>
        <c:noMultiLvlLbl val="0"/>
      </c:catAx>
      <c:valAx>
        <c:axId val="7537126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05053184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b="1" i="0" baseline="0">
                <a:solidFill>
                  <a:schemeClr val="tx1"/>
                </a:solidFill>
                <a:latin typeface="Arial Black" pitchFamily="34" charset="0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b="1" i="0" baseline="0">
                <a:solidFill>
                  <a:schemeClr val="tx1"/>
                </a:solidFill>
                <a:latin typeface="Arial Black" pitchFamily="34" charset="0"/>
              </a:defRPr>
            </a:pPr>
            <a:endParaRPr lang="en-US"/>
          </a:p>
        </c:txPr>
      </c:legendEntry>
      <c:overlay val="0"/>
      <c:txPr>
        <a:bodyPr/>
        <a:lstStyle/>
        <a:p>
          <a:pPr>
            <a:defRPr>
              <a:solidFill>
                <a:schemeClr val="tx1"/>
              </a:solidFill>
            </a:defRPr>
          </a:pPr>
          <a:endParaRPr lang="en-US"/>
        </a:p>
      </c:txPr>
    </c:legend>
    <c:plotVisOnly val="0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3576543826475217E-2"/>
          <c:y val="1.6886543535620052E-2"/>
          <c:w val="0.94050306148980833"/>
          <c:h val="0.91946514865061391"/>
        </c:manualLayout>
      </c:layout>
      <c:line3DChart>
        <c:grouping val="standard"/>
        <c:varyColors val="0"/>
        <c:ser>
          <c:idx val="1"/>
          <c:order val="0"/>
          <c:spPr>
            <a:solidFill>
              <a:srgbClr val="B37575"/>
            </a:solidFill>
            <a:ln w="9525">
              <a:solidFill>
                <a:schemeClr val="tx1">
                  <a:lumMod val="50000"/>
                  <a:lumOff val="50000"/>
                </a:schemeClr>
              </a:solidFill>
            </a:ln>
            <a:effectLst>
              <a:innerShdw blurRad="63500" dist="50800" dir="5400000">
                <a:schemeClr val="bg1">
                  <a:alpha val="50000"/>
                </a:schemeClr>
              </a:innerShdw>
            </a:effectLst>
            <a:scene3d>
              <a:camera prst="orthographicFront"/>
              <a:lightRig rig="threePt" dir="t"/>
            </a:scene3d>
            <a:sp3d prstMaterial="matte">
              <a:contourClr>
                <a:srgbClr val="000000"/>
              </a:contourClr>
            </a:sp3d>
          </c:spPr>
          <c:dLbls>
            <c:dLbl>
              <c:idx val="0"/>
              <c:layout>
                <c:manualLayout>
                  <c:x val="-7.5650095672055049E-3"/>
                  <c:y val="-5.83333524715723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7B-499C-9EC2-85E875BFD4DF}"/>
                </c:ext>
              </c:extLst>
            </c:dLbl>
            <c:dLbl>
              <c:idx val="1"/>
              <c:layout>
                <c:manualLayout>
                  <c:x val="-5.6737571754041432E-3"/>
                  <c:y val="-5.4166684437888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97B-499C-9EC2-85E875BFD4DF}"/>
                </c:ext>
              </c:extLst>
            </c:dLbl>
            <c:dLbl>
              <c:idx val="2"/>
              <c:layout>
                <c:manualLayout>
                  <c:x val="-7.5650095672055049E-3"/>
                  <c:y val="-6.6666688538939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97B-499C-9EC2-85E875BFD4DF}"/>
                </c:ext>
              </c:extLst>
            </c:dLbl>
            <c:dLbl>
              <c:idx val="3"/>
              <c:layout>
                <c:manualLayout>
                  <c:x val="-5.6737571754041432E-3"/>
                  <c:y val="-9.1666696741042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97B-499C-9EC2-85E875BFD4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FIN!$A$33:$A$37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Meta Anual Alcanzada</c:v>
                </c:pt>
              </c:strCache>
            </c:strRef>
          </c:cat>
          <c:val>
            <c:numRef>
              <c:f>FIN!$B$33:$B$37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97B-499C-9EC2-85E875BFD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7965592"/>
        <c:axId val="277969904"/>
        <c:axId val="269423936"/>
      </c:line3DChart>
      <c:catAx>
        <c:axId val="277965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277969904"/>
        <c:crosses val="autoZero"/>
        <c:auto val="1"/>
        <c:lblAlgn val="ctr"/>
        <c:lblOffset val="100"/>
        <c:noMultiLvlLbl val="0"/>
      </c:catAx>
      <c:valAx>
        <c:axId val="27796990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77965592"/>
        <c:crosses val="autoZero"/>
        <c:crossBetween val="between"/>
      </c:valAx>
      <c:serAx>
        <c:axId val="269423936"/>
        <c:scaling>
          <c:orientation val="minMax"/>
        </c:scaling>
        <c:delete val="1"/>
        <c:axPos val="b"/>
        <c:majorTickMark val="out"/>
        <c:minorTickMark val="none"/>
        <c:tickLblPos val="nextTo"/>
        <c:crossAx val="277969904"/>
        <c:crosses val="autoZero"/>
      </c:serAx>
    </c:plotArea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3576543826475217E-2"/>
          <c:y val="1.6886543535620052E-2"/>
          <c:w val="0.94050306148980833"/>
          <c:h val="0.91946514865061391"/>
        </c:manualLayout>
      </c:layout>
      <c:line3DChart>
        <c:grouping val="standard"/>
        <c:varyColors val="0"/>
        <c:ser>
          <c:idx val="1"/>
          <c:order val="0"/>
          <c:spPr>
            <a:solidFill>
              <a:srgbClr val="B37575"/>
            </a:solidFill>
            <a:ln w="9525">
              <a:solidFill>
                <a:schemeClr val="tx1">
                  <a:lumMod val="50000"/>
                  <a:lumOff val="50000"/>
                </a:schemeClr>
              </a:solidFill>
            </a:ln>
            <a:effectLst>
              <a:innerShdw blurRad="63500" dist="50800" dir="5400000">
                <a:schemeClr val="bg1">
                  <a:alpha val="50000"/>
                </a:schemeClr>
              </a:innerShdw>
            </a:effectLst>
            <a:scene3d>
              <a:camera prst="orthographicFront"/>
              <a:lightRig rig="threePt" dir="t"/>
            </a:scene3d>
            <a:sp3d prstMaterial="matte">
              <a:contourClr>
                <a:srgbClr val="000000"/>
              </a:contourClr>
            </a:sp3d>
          </c:spPr>
          <c:dLbls>
            <c:dLbl>
              <c:idx val="0"/>
              <c:layout>
                <c:manualLayout>
                  <c:x val="3.3460663570899794E-2"/>
                  <c:y val="3.8024615855057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F6-490E-B8DF-0CE61F98A26E}"/>
                </c:ext>
              </c:extLst>
            </c:dLbl>
            <c:dLbl>
              <c:idx val="1"/>
              <c:layout>
                <c:manualLayout>
                  <c:x val="-5.6737571754041432E-3"/>
                  <c:y val="-5.4166684437888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F6-490E-B8DF-0CE61F98A26E}"/>
                </c:ext>
              </c:extLst>
            </c:dLbl>
            <c:dLbl>
              <c:idx val="2"/>
              <c:layout>
                <c:manualLayout>
                  <c:x val="-7.5650095672055049E-3"/>
                  <c:y val="-6.6666688538939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F6-490E-B8DF-0CE61F98A26E}"/>
                </c:ext>
              </c:extLst>
            </c:dLbl>
            <c:dLbl>
              <c:idx val="3"/>
              <c:layout>
                <c:manualLayout>
                  <c:x val="-5.6737571754041432E-3"/>
                  <c:y val="-9.1666696741042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F6-490E-B8DF-0CE61F98A2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'ACT.3.2 '!$A$33:$A$37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Meta Anual Alcanzada</c:v>
                </c:pt>
              </c:strCache>
            </c:strRef>
          </c:cat>
          <c:val>
            <c:numRef>
              <c:f>'ACT.3.2 '!$B$33:$B$37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7F6-490E-B8DF-0CE61F98A2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392512"/>
        <c:axId val="75394048"/>
        <c:axId val="67892992"/>
      </c:line3DChart>
      <c:catAx>
        <c:axId val="7539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75394048"/>
        <c:crosses val="autoZero"/>
        <c:auto val="1"/>
        <c:lblAlgn val="ctr"/>
        <c:lblOffset val="100"/>
        <c:noMultiLvlLbl val="0"/>
      </c:catAx>
      <c:valAx>
        <c:axId val="7539404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5392512"/>
        <c:crosses val="autoZero"/>
        <c:crossBetween val="between"/>
      </c:valAx>
      <c:serAx>
        <c:axId val="67892992"/>
        <c:scaling>
          <c:orientation val="minMax"/>
        </c:scaling>
        <c:delete val="1"/>
        <c:axPos val="b"/>
        <c:majorTickMark val="out"/>
        <c:minorTickMark val="none"/>
        <c:tickLblPos val="nextTo"/>
        <c:crossAx val="75394048"/>
        <c:crosses val="autoZero"/>
      </c:serAx>
    </c:plotArea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55287556194961"/>
          <c:y val="0.14008624620721571"/>
          <c:w val="0.60881998137329663"/>
          <c:h val="0.77661794457320965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PROPOSITO!$A$24</c:f>
              <c:strCache>
                <c:ptCount val="1"/>
                <c:pt idx="0">
                  <c:v>TOTAL DE ACCIONES PROGRAMADAS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</c:spPr>
          <c:invertIfNegative val="0"/>
          <c:val>
            <c:numRef>
              <c:f>PROPOSITO!$C$28:$C$31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5B-4FDC-A3CC-8E9AADE5A459}"/>
            </c:ext>
          </c:extLst>
        </c:ser>
        <c:ser>
          <c:idx val="0"/>
          <c:order val="1"/>
          <c:tx>
            <c:strRef>
              <c:f>PROPOSITO!$A$23</c:f>
              <c:strCache>
                <c:ptCount val="1"/>
                <c:pt idx="0">
                  <c:v>TOTAL DE ACCIONES REALIZADAS</c:v>
                </c:pt>
              </c:strCache>
            </c:strRef>
          </c:tx>
          <c:spPr>
            <a:solidFill>
              <a:srgbClr val="B37575"/>
            </a:solidFill>
            <a:effectLst>
              <a:outerShdw blurRad="50800" dist="50800" dir="5400000" algn="ctr" rotWithShape="0">
                <a:srgbClr val="7030A0"/>
              </a:outerShdw>
            </a:effectLst>
            <a:scene3d>
              <a:camera prst="orthographicFront"/>
              <a:lightRig rig="threePt" dir="t"/>
            </a:scene3d>
            <a:sp3d>
              <a:bevelT prst="angle"/>
            </a:sp3d>
          </c:spPr>
          <c:invertIfNegative val="0"/>
          <c:dLbls>
            <c:dLbl>
              <c:idx val="0"/>
              <c:layout>
                <c:manualLayout>
                  <c:x val="1.548387096774194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5B-4FDC-A3CC-8E9AADE5A45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PROPOSITO!$B$28:$B$31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5B-4FDC-A3CC-8E9AADE5A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5053184"/>
        <c:axId val="75371264"/>
        <c:axId val="0"/>
      </c:bar3DChart>
      <c:catAx>
        <c:axId val="1050531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75371264"/>
        <c:crosses val="autoZero"/>
        <c:auto val="1"/>
        <c:lblAlgn val="ctr"/>
        <c:lblOffset val="100"/>
        <c:noMultiLvlLbl val="0"/>
      </c:catAx>
      <c:valAx>
        <c:axId val="7537126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05053184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b="1" i="0" baseline="0">
                <a:solidFill>
                  <a:schemeClr val="tx1"/>
                </a:solidFill>
                <a:latin typeface="Arial Black" pitchFamily="34" charset="0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b="1" i="0" baseline="0">
                <a:solidFill>
                  <a:schemeClr val="tx1"/>
                </a:solidFill>
                <a:latin typeface="Arial Black" pitchFamily="34" charset="0"/>
              </a:defRPr>
            </a:pPr>
            <a:endParaRPr lang="en-US"/>
          </a:p>
        </c:txPr>
      </c:legendEntry>
      <c:overlay val="0"/>
      <c:txPr>
        <a:bodyPr/>
        <a:lstStyle/>
        <a:p>
          <a:pPr>
            <a:defRPr>
              <a:solidFill>
                <a:schemeClr val="tx1"/>
              </a:solidFill>
            </a:defRPr>
          </a:pPr>
          <a:endParaRPr lang="en-US"/>
        </a:p>
      </c:txPr>
    </c:legend>
    <c:plotVisOnly val="0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3576543826475217E-2"/>
          <c:y val="1.6886543535620052E-2"/>
          <c:w val="0.94050306148980833"/>
          <c:h val="0.91946514865061391"/>
        </c:manualLayout>
      </c:layout>
      <c:line3DChart>
        <c:grouping val="standard"/>
        <c:varyColors val="0"/>
        <c:ser>
          <c:idx val="1"/>
          <c:order val="0"/>
          <c:spPr>
            <a:solidFill>
              <a:srgbClr val="B37575"/>
            </a:solidFill>
            <a:ln w="9525">
              <a:solidFill>
                <a:schemeClr val="tx1">
                  <a:lumMod val="50000"/>
                  <a:lumOff val="50000"/>
                </a:schemeClr>
              </a:solidFill>
            </a:ln>
            <a:effectLst>
              <a:innerShdw blurRad="63500" dist="50800" dir="5400000">
                <a:schemeClr val="bg1">
                  <a:alpha val="50000"/>
                </a:schemeClr>
              </a:innerShdw>
            </a:effectLst>
            <a:scene3d>
              <a:camera prst="orthographicFront"/>
              <a:lightRig rig="threePt" dir="t"/>
            </a:scene3d>
            <a:sp3d prstMaterial="matte">
              <a:contourClr>
                <a:srgbClr val="000000"/>
              </a:contourClr>
            </a:sp3d>
          </c:spPr>
          <c:dLbls>
            <c:dLbl>
              <c:idx val="0"/>
              <c:layout>
                <c:manualLayout>
                  <c:x val="-7.5650095672055049E-3"/>
                  <c:y val="-5.83333524715723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9AA-418F-9246-0BD7C496EE6F}"/>
                </c:ext>
              </c:extLst>
            </c:dLbl>
            <c:dLbl>
              <c:idx val="1"/>
              <c:layout>
                <c:manualLayout>
                  <c:x val="-5.6737571754041432E-3"/>
                  <c:y val="-5.4166684437888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AA-418F-9246-0BD7C496EE6F}"/>
                </c:ext>
              </c:extLst>
            </c:dLbl>
            <c:dLbl>
              <c:idx val="2"/>
              <c:layout>
                <c:manualLayout>
                  <c:x val="-7.5650095672055049E-3"/>
                  <c:y val="-6.6666688538939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9AA-418F-9246-0BD7C496EE6F}"/>
                </c:ext>
              </c:extLst>
            </c:dLbl>
            <c:dLbl>
              <c:idx val="3"/>
              <c:layout>
                <c:manualLayout>
                  <c:x val="-5.6737571754041432E-3"/>
                  <c:y val="-9.1666696741042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9AA-418F-9246-0BD7C496EE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PROPOSITO!$B$33:$B$37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cat>
          <c:val>
            <c:numRef>
              <c:f>PROPOSITO!$B$33:$B$37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AA-418F-9246-0BD7C496E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392512"/>
        <c:axId val="75394048"/>
        <c:axId val="67892992"/>
      </c:line3DChart>
      <c:catAx>
        <c:axId val="75392512"/>
        <c:scaling>
          <c:orientation val="minMax"/>
        </c:scaling>
        <c:delete val="0"/>
        <c:axPos val="b"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75394048"/>
        <c:crosses val="autoZero"/>
        <c:auto val="1"/>
        <c:lblAlgn val="ctr"/>
        <c:lblOffset val="100"/>
        <c:noMultiLvlLbl val="0"/>
      </c:catAx>
      <c:valAx>
        <c:axId val="7539404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5392512"/>
        <c:crosses val="autoZero"/>
        <c:crossBetween val="between"/>
      </c:valAx>
      <c:serAx>
        <c:axId val="67892992"/>
        <c:scaling>
          <c:orientation val="minMax"/>
        </c:scaling>
        <c:delete val="1"/>
        <c:axPos val="b"/>
        <c:majorTickMark val="out"/>
        <c:minorTickMark val="none"/>
        <c:tickLblPos val="nextTo"/>
        <c:crossAx val="75394048"/>
        <c:crosses val="autoZero"/>
      </c:serAx>
    </c:plotArea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55287556194961"/>
          <c:y val="0.14008624620721571"/>
          <c:w val="0.60881998137329663"/>
          <c:h val="0.77661794457320965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'COMP.1'!$A$24</c:f>
              <c:strCache>
                <c:ptCount val="1"/>
                <c:pt idx="0">
                  <c:v>TOTAL DE OBRAS DE URBANIZACION PROGRAMADAS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</c:spPr>
          <c:invertIfNegative val="0"/>
          <c:val>
            <c:numRef>
              <c:f>'COMP.1'!$C$28:$C$31</c:f>
              <c:numCache>
                <c:formatCode>0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B7-43F0-824D-A9066954F954}"/>
            </c:ext>
          </c:extLst>
        </c:ser>
        <c:ser>
          <c:idx val="0"/>
          <c:order val="1"/>
          <c:tx>
            <c:strRef>
              <c:f>'COMP.1'!$A$23</c:f>
              <c:strCache>
                <c:ptCount val="1"/>
                <c:pt idx="0">
                  <c:v>OBRAS CONCLUIDAS</c:v>
                </c:pt>
              </c:strCache>
            </c:strRef>
          </c:tx>
          <c:spPr>
            <a:solidFill>
              <a:srgbClr val="B37575"/>
            </a:solidFill>
            <a:effectLst>
              <a:outerShdw blurRad="50800" dist="50800" dir="5400000" algn="ctr" rotWithShape="0">
                <a:srgbClr val="7030A0"/>
              </a:outerShdw>
            </a:effectLst>
            <a:scene3d>
              <a:camera prst="orthographicFront"/>
              <a:lightRig rig="threePt" dir="t"/>
            </a:scene3d>
            <a:sp3d>
              <a:bevelT prst="angle"/>
            </a:sp3d>
          </c:spPr>
          <c:invertIfNegative val="0"/>
          <c:dLbls>
            <c:dLbl>
              <c:idx val="0"/>
              <c:layout>
                <c:manualLayout>
                  <c:x val="1.548387096774194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B7-43F0-824D-A9066954F95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'COMP.1'!$B$28:$B$31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B7-43F0-824D-A9066954F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5053184"/>
        <c:axId val="75371264"/>
        <c:axId val="0"/>
      </c:bar3DChart>
      <c:catAx>
        <c:axId val="1050531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75371264"/>
        <c:crosses val="autoZero"/>
        <c:auto val="1"/>
        <c:lblAlgn val="ctr"/>
        <c:lblOffset val="100"/>
        <c:noMultiLvlLbl val="0"/>
      </c:catAx>
      <c:valAx>
        <c:axId val="7537126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05053184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b="1" i="0" baseline="0">
                <a:solidFill>
                  <a:schemeClr val="tx1"/>
                </a:solidFill>
                <a:latin typeface="Arial Black" pitchFamily="34" charset="0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b="1" i="0" baseline="0">
                <a:solidFill>
                  <a:schemeClr val="tx1"/>
                </a:solidFill>
                <a:latin typeface="Arial Black" pitchFamily="34" charset="0"/>
              </a:defRPr>
            </a:pPr>
            <a:endParaRPr lang="en-US"/>
          </a:p>
        </c:txPr>
      </c:legendEntry>
      <c:overlay val="0"/>
      <c:txPr>
        <a:bodyPr/>
        <a:lstStyle/>
        <a:p>
          <a:pPr>
            <a:defRPr>
              <a:solidFill>
                <a:schemeClr val="tx1"/>
              </a:solidFill>
            </a:defRPr>
          </a:pPr>
          <a:endParaRPr lang="en-US"/>
        </a:p>
      </c:txPr>
    </c:legend>
    <c:plotVisOnly val="0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3576543826475217E-2"/>
          <c:y val="1.6886543535620052E-2"/>
          <c:w val="0.94050306148980833"/>
          <c:h val="0.91946514865061391"/>
        </c:manualLayout>
      </c:layout>
      <c:line3DChart>
        <c:grouping val="standard"/>
        <c:varyColors val="0"/>
        <c:ser>
          <c:idx val="1"/>
          <c:order val="0"/>
          <c:spPr>
            <a:solidFill>
              <a:srgbClr val="B37575"/>
            </a:solidFill>
            <a:ln w="9525">
              <a:solidFill>
                <a:schemeClr val="tx1">
                  <a:lumMod val="50000"/>
                  <a:lumOff val="50000"/>
                </a:schemeClr>
              </a:solidFill>
            </a:ln>
            <a:effectLst>
              <a:innerShdw blurRad="63500" dist="50800" dir="5400000">
                <a:schemeClr val="bg1">
                  <a:alpha val="50000"/>
                </a:schemeClr>
              </a:innerShdw>
            </a:effectLst>
            <a:scene3d>
              <a:camera prst="orthographicFront"/>
              <a:lightRig rig="threePt" dir="t"/>
            </a:scene3d>
            <a:sp3d prstMaterial="matte">
              <a:contourClr>
                <a:srgbClr val="000000"/>
              </a:contourClr>
            </a:sp3d>
          </c:spPr>
          <c:dLbls>
            <c:dLbl>
              <c:idx val="0"/>
              <c:layout>
                <c:manualLayout>
                  <c:x val="-7.5650095672055049E-3"/>
                  <c:y val="-5.83333524715723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5F-4490-8ECB-024816CB0D86}"/>
                </c:ext>
              </c:extLst>
            </c:dLbl>
            <c:dLbl>
              <c:idx val="1"/>
              <c:layout>
                <c:manualLayout>
                  <c:x val="-5.6737571754041432E-3"/>
                  <c:y val="-5.4166684437888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5F-4490-8ECB-024816CB0D86}"/>
                </c:ext>
              </c:extLst>
            </c:dLbl>
            <c:dLbl>
              <c:idx val="2"/>
              <c:layout>
                <c:manualLayout>
                  <c:x val="-7.5650095672055049E-3"/>
                  <c:y val="-6.6666688538939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5F-4490-8ECB-024816CB0D86}"/>
                </c:ext>
              </c:extLst>
            </c:dLbl>
            <c:dLbl>
              <c:idx val="3"/>
              <c:layout>
                <c:manualLayout>
                  <c:x val="-5.6737571754041432E-3"/>
                  <c:y val="-9.1666696741042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5F-4490-8ECB-024816CB0D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'COMP.1'!$A$33:$A$37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Meta Anual Alcanzada</c:v>
                </c:pt>
              </c:strCache>
            </c:strRef>
          </c:cat>
          <c:val>
            <c:numRef>
              <c:f>'COMP.1'!$B$33:$B$37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E5F-4490-8ECB-024816CB0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392512"/>
        <c:axId val="75394048"/>
        <c:axId val="67892992"/>
      </c:line3DChart>
      <c:catAx>
        <c:axId val="7539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75394048"/>
        <c:crosses val="autoZero"/>
        <c:auto val="1"/>
        <c:lblAlgn val="ctr"/>
        <c:lblOffset val="100"/>
        <c:noMultiLvlLbl val="0"/>
      </c:catAx>
      <c:valAx>
        <c:axId val="7539404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5392512"/>
        <c:crosses val="autoZero"/>
        <c:crossBetween val="between"/>
      </c:valAx>
      <c:serAx>
        <c:axId val="67892992"/>
        <c:scaling>
          <c:orientation val="minMax"/>
        </c:scaling>
        <c:delete val="1"/>
        <c:axPos val="b"/>
        <c:majorTickMark val="out"/>
        <c:minorTickMark val="none"/>
        <c:tickLblPos val="nextTo"/>
        <c:crossAx val="75394048"/>
        <c:crosses val="autoZero"/>
      </c:serAx>
    </c:plotArea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55287556194961"/>
          <c:y val="0.14008624620721571"/>
          <c:w val="0.60881998137329663"/>
          <c:h val="0.77661794457320965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'ACT.1.1'!$A$24</c:f>
              <c:strCache>
                <c:ptCount val="1"/>
                <c:pt idx="0">
                  <c:v>TOTAL DE OBRAS DE URBANIZACION PROGRAMADAS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</c:spPr>
          <c:invertIfNegative val="0"/>
          <c:val>
            <c:numRef>
              <c:f>'ACT.1.1'!$C$28:$C$31</c:f>
              <c:numCache>
                <c:formatCode>0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F1-4DB1-B531-4B4D11B9B7B2}"/>
            </c:ext>
          </c:extLst>
        </c:ser>
        <c:ser>
          <c:idx val="0"/>
          <c:order val="1"/>
          <c:tx>
            <c:strRef>
              <c:f>'ACT.1.1'!$A$23</c:f>
              <c:strCache>
                <c:ptCount val="1"/>
                <c:pt idx="0">
                  <c:v>OBRAS CONCLUIDAS</c:v>
                </c:pt>
              </c:strCache>
            </c:strRef>
          </c:tx>
          <c:spPr>
            <a:solidFill>
              <a:srgbClr val="B37575"/>
            </a:solidFill>
            <a:effectLst>
              <a:outerShdw blurRad="50800" dist="50800" dir="5400000" algn="ctr" rotWithShape="0">
                <a:srgbClr val="7030A0"/>
              </a:outerShdw>
            </a:effectLst>
            <a:scene3d>
              <a:camera prst="orthographicFront"/>
              <a:lightRig rig="threePt" dir="t"/>
            </a:scene3d>
            <a:sp3d>
              <a:bevelT prst="angle"/>
            </a:sp3d>
          </c:spPr>
          <c:invertIfNegative val="0"/>
          <c:dLbls>
            <c:dLbl>
              <c:idx val="0"/>
              <c:layout>
                <c:manualLayout>
                  <c:x val="1.548387096774194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F1-4DB1-B531-4B4D11B9B7B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'ACT.1.1'!$B$28:$B$31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F1-4DB1-B531-4B4D11B9B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5053184"/>
        <c:axId val="75371264"/>
        <c:axId val="0"/>
      </c:bar3DChart>
      <c:catAx>
        <c:axId val="1050531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75371264"/>
        <c:crosses val="autoZero"/>
        <c:auto val="1"/>
        <c:lblAlgn val="ctr"/>
        <c:lblOffset val="100"/>
        <c:noMultiLvlLbl val="0"/>
      </c:catAx>
      <c:valAx>
        <c:axId val="7537126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05053184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b="1" i="0" baseline="0">
                <a:solidFill>
                  <a:schemeClr val="tx1"/>
                </a:solidFill>
                <a:latin typeface="Arial Black" pitchFamily="34" charset="0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b="1" i="0" baseline="0">
                <a:solidFill>
                  <a:schemeClr val="tx1"/>
                </a:solidFill>
                <a:latin typeface="Arial Black" pitchFamily="34" charset="0"/>
              </a:defRPr>
            </a:pPr>
            <a:endParaRPr lang="en-US"/>
          </a:p>
        </c:txPr>
      </c:legendEntry>
      <c:overlay val="0"/>
      <c:txPr>
        <a:bodyPr/>
        <a:lstStyle/>
        <a:p>
          <a:pPr>
            <a:defRPr>
              <a:solidFill>
                <a:schemeClr val="tx1"/>
              </a:solidFill>
            </a:defRPr>
          </a:pPr>
          <a:endParaRPr lang="en-US"/>
        </a:p>
      </c:txPr>
    </c:legend>
    <c:plotVisOnly val="0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3576543826475217E-2"/>
          <c:y val="1.6886543535620052E-2"/>
          <c:w val="0.94050306148980833"/>
          <c:h val="0.91946514865061391"/>
        </c:manualLayout>
      </c:layout>
      <c:line3DChart>
        <c:grouping val="standard"/>
        <c:varyColors val="0"/>
        <c:ser>
          <c:idx val="1"/>
          <c:order val="0"/>
          <c:spPr>
            <a:solidFill>
              <a:srgbClr val="B37575"/>
            </a:solidFill>
            <a:ln w="9525">
              <a:solidFill>
                <a:schemeClr val="tx1">
                  <a:lumMod val="50000"/>
                  <a:lumOff val="50000"/>
                </a:schemeClr>
              </a:solidFill>
            </a:ln>
            <a:effectLst>
              <a:innerShdw blurRad="63500" dist="50800" dir="5400000">
                <a:schemeClr val="bg1">
                  <a:alpha val="50000"/>
                </a:schemeClr>
              </a:innerShdw>
            </a:effectLst>
            <a:scene3d>
              <a:camera prst="orthographicFront"/>
              <a:lightRig rig="threePt" dir="t"/>
            </a:scene3d>
            <a:sp3d prstMaterial="matte">
              <a:contourClr>
                <a:srgbClr val="000000"/>
              </a:contourClr>
            </a:sp3d>
          </c:spPr>
          <c:dLbls>
            <c:dLbl>
              <c:idx val="0"/>
              <c:layout>
                <c:manualLayout>
                  <c:x val="-5.9111453851773708E-2"/>
                  <c:y val="-4.03463141767912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5659874989853063E-2"/>
                      <c:h val="7.531235971069227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A013-48BD-B0EB-5B8F36E458AB}"/>
                </c:ext>
              </c:extLst>
            </c:dLbl>
            <c:dLbl>
              <c:idx val="1"/>
              <c:layout>
                <c:manualLayout>
                  <c:x val="-5.6737571754041432E-3"/>
                  <c:y val="-5.4166684437888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13-48BD-B0EB-5B8F36E458AB}"/>
                </c:ext>
              </c:extLst>
            </c:dLbl>
            <c:dLbl>
              <c:idx val="2"/>
              <c:layout>
                <c:manualLayout>
                  <c:x val="-7.5650095672055049E-3"/>
                  <c:y val="-6.6666688538939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13-48BD-B0EB-5B8F36E458AB}"/>
                </c:ext>
              </c:extLst>
            </c:dLbl>
            <c:dLbl>
              <c:idx val="3"/>
              <c:layout>
                <c:manualLayout>
                  <c:x val="-5.6737571754041432E-3"/>
                  <c:y val="-9.1666696741042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13-48BD-B0EB-5B8F36E458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'ACT.1.1'!$A$33:$A$37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Meta Anual Alcanzada</c:v>
                </c:pt>
              </c:strCache>
            </c:strRef>
          </c:cat>
          <c:val>
            <c:numRef>
              <c:f>'ACT.1.1'!$B$33:$B$37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013-48BD-B0EB-5B8F36E45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392512"/>
        <c:axId val="75394048"/>
        <c:axId val="67892992"/>
      </c:line3DChart>
      <c:catAx>
        <c:axId val="7539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75394048"/>
        <c:crosses val="autoZero"/>
        <c:auto val="1"/>
        <c:lblAlgn val="ctr"/>
        <c:lblOffset val="100"/>
        <c:noMultiLvlLbl val="0"/>
      </c:catAx>
      <c:valAx>
        <c:axId val="7539404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5392512"/>
        <c:crosses val="autoZero"/>
        <c:crossBetween val="between"/>
      </c:valAx>
      <c:serAx>
        <c:axId val="67892992"/>
        <c:scaling>
          <c:orientation val="minMax"/>
        </c:scaling>
        <c:delete val="1"/>
        <c:axPos val="b"/>
        <c:majorTickMark val="out"/>
        <c:minorTickMark val="none"/>
        <c:tickLblPos val="nextTo"/>
        <c:crossAx val="75394048"/>
        <c:crosses val="autoZero"/>
      </c:serAx>
    </c:plotArea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55287556194961"/>
          <c:y val="0.14008624620721571"/>
          <c:w val="0.60881998137329663"/>
          <c:h val="0.77661794457320965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'COMP.2'!$A$24</c:f>
              <c:strCache>
                <c:ptCount val="1"/>
                <c:pt idx="0">
                  <c:v>TOTAL DE ACCIONES PROGRAMADAS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</c:spPr>
          <c:invertIfNegative val="0"/>
          <c:val>
            <c:numRef>
              <c:f>'COMP.2'!$C$28:$C$31</c:f>
              <c:numCache>
                <c:formatCode>0</c:formatCode>
                <c:ptCount val="4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70-4C17-94F2-6283A617C412}"/>
            </c:ext>
          </c:extLst>
        </c:ser>
        <c:ser>
          <c:idx val="0"/>
          <c:order val="1"/>
          <c:tx>
            <c:strRef>
              <c:f>'COMP.2'!$A$23</c:f>
              <c:strCache>
                <c:ptCount val="1"/>
                <c:pt idx="0">
                  <c:v>TOTAL DE ACCIONES REALIZADAS</c:v>
                </c:pt>
              </c:strCache>
            </c:strRef>
          </c:tx>
          <c:spPr>
            <a:solidFill>
              <a:srgbClr val="B37575"/>
            </a:solidFill>
            <a:effectLst>
              <a:outerShdw blurRad="50800" dist="50800" dir="5400000" algn="ctr" rotWithShape="0">
                <a:srgbClr val="7030A0"/>
              </a:outerShdw>
            </a:effectLst>
            <a:scene3d>
              <a:camera prst="orthographicFront"/>
              <a:lightRig rig="threePt" dir="t"/>
            </a:scene3d>
            <a:sp3d>
              <a:bevelT prst="angle"/>
            </a:sp3d>
          </c:spPr>
          <c:invertIfNegative val="0"/>
          <c:dLbls>
            <c:dLbl>
              <c:idx val="0"/>
              <c:layout>
                <c:manualLayout>
                  <c:x val="1.548387096774194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70-4C17-94F2-6283A617C41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'COMP.2'!$B$28:$B$31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70-4C17-94F2-6283A617C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5053184"/>
        <c:axId val="75371264"/>
        <c:axId val="0"/>
      </c:bar3DChart>
      <c:catAx>
        <c:axId val="1050531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75371264"/>
        <c:crosses val="autoZero"/>
        <c:auto val="1"/>
        <c:lblAlgn val="ctr"/>
        <c:lblOffset val="100"/>
        <c:noMultiLvlLbl val="0"/>
      </c:catAx>
      <c:valAx>
        <c:axId val="7537126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05053184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b="1" i="0" baseline="0">
                <a:solidFill>
                  <a:schemeClr val="tx1"/>
                </a:solidFill>
                <a:latin typeface="Arial Black" pitchFamily="34" charset="0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b="1" i="0" baseline="0">
                <a:solidFill>
                  <a:schemeClr val="tx1"/>
                </a:solidFill>
                <a:latin typeface="Arial Black" pitchFamily="34" charset="0"/>
              </a:defRPr>
            </a:pPr>
            <a:endParaRPr lang="en-US"/>
          </a:p>
        </c:txPr>
      </c:legendEntry>
      <c:overlay val="0"/>
      <c:txPr>
        <a:bodyPr/>
        <a:lstStyle/>
        <a:p>
          <a:pPr>
            <a:defRPr>
              <a:solidFill>
                <a:schemeClr val="tx1"/>
              </a:solidFill>
            </a:defRPr>
          </a:pPr>
          <a:endParaRPr lang="en-US"/>
        </a:p>
      </c:txPr>
    </c:legend>
    <c:plotVisOnly val="0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119062</xdr:colOff>
      <xdr:row>26</xdr:row>
      <xdr:rowOff>2</xdr:rowOff>
    </xdr:from>
    <xdr:to>
      <xdr:col>7</xdr:col>
      <xdr:colOff>31749</xdr:colOff>
      <xdr:row>33</xdr:row>
      <xdr:rowOff>142876</xdr:rowOff>
    </xdr:to>
    <xdr:graphicFrame macro="">
      <xdr:nvGraphicFramePr>
        <xdr:cNvPr id="2" name="4 Gráfic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15875</xdr:colOff>
      <xdr:row>26</xdr:row>
      <xdr:rowOff>0</xdr:rowOff>
    </xdr:from>
    <xdr:to>
      <xdr:col>10</xdr:col>
      <xdr:colOff>15875</xdr:colOff>
      <xdr:row>33</xdr:row>
      <xdr:rowOff>158750</xdr:rowOff>
    </xdr:to>
    <xdr:graphicFrame macro="">
      <xdr:nvGraphicFramePr>
        <xdr:cNvPr id="3" name="8 Gráfico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0.09929</cdr:x>
      <cdr:y>0</cdr:y>
    </cdr:from>
    <cdr:to>
      <cdr:x>0.94233</cdr:x>
      <cdr:y>0.16522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666750" y="0"/>
          <a:ext cx="5661119" cy="503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MX" sz="14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Porcentaje de Cumplimiento por Trimestre</a:t>
          </a:r>
        </a:p>
      </cdr:txBody>
    </cdr:sp>
  </cdr:relSizeAnchor>
  <cdr:relSizeAnchor xmlns:cdr="http://schemas.openxmlformats.org/drawingml/2006/chartDrawing">
    <cdr:from>
      <cdr:x>0.28255</cdr:x>
      <cdr:y>0.77993</cdr:y>
    </cdr:from>
    <cdr:to>
      <cdr:x>0.58414</cdr:x>
      <cdr:y>0.84662</cdr:y>
    </cdr:to>
    <cdr:sp macro="" textlink="">
      <cdr:nvSpPr>
        <cdr:cNvPr id="4" name="5 CuadroTexto"/>
        <cdr:cNvSpPr txBox="1"/>
      </cdr:nvSpPr>
      <cdr:spPr>
        <a:xfrm xmlns:a="http://schemas.openxmlformats.org/drawingml/2006/main" rot="366759">
          <a:off x="1574430" y="2550555"/>
          <a:ext cx="1680459" cy="21809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s-MX" sz="1400" b="1">
              <a:latin typeface="Arial" pitchFamily="34" charset="0"/>
              <a:cs typeface="Arial" pitchFamily="34" charset="0"/>
            </a:rPr>
            <a:t>TRIMESTRE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119062</xdr:colOff>
      <xdr:row>25</xdr:row>
      <xdr:rowOff>174625</xdr:rowOff>
    </xdr:from>
    <xdr:to>
      <xdr:col>7</xdr:col>
      <xdr:colOff>31749</xdr:colOff>
      <xdr:row>33</xdr:row>
      <xdr:rowOff>142876</xdr:rowOff>
    </xdr:to>
    <xdr:graphicFrame macro="">
      <xdr:nvGraphicFramePr>
        <xdr:cNvPr id="2" name="4 Gráfico">
          <a:extLst>
            <a:ext uri="{FF2B5EF4-FFF2-40B4-BE49-F238E27FC236}">
              <a16:creationId xmlns:a16="http://schemas.microsoft.com/office/drawing/2014/main" id="{F35FB7F3-4FEF-4D60-B591-A73051327B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15875</xdr:colOff>
      <xdr:row>25</xdr:row>
      <xdr:rowOff>206375</xdr:rowOff>
    </xdr:from>
    <xdr:to>
      <xdr:col>10</xdr:col>
      <xdr:colOff>15875</xdr:colOff>
      <xdr:row>33</xdr:row>
      <xdr:rowOff>158750</xdr:rowOff>
    </xdr:to>
    <xdr:graphicFrame macro="">
      <xdr:nvGraphicFramePr>
        <xdr:cNvPr id="3" name="8 Gráfico">
          <a:extLst>
            <a:ext uri="{FF2B5EF4-FFF2-40B4-BE49-F238E27FC236}">
              <a16:creationId xmlns:a16="http://schemas.microsoft.com/office/drawing/2014/main" id="{C808B4D0-80AA-4E67-8C4F-FD16A2E34A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0.09929</cdr:x>
      <cdr:y>0</cdr:y>
    </cdr:from>
    <cdr:to>
      <cdr:x>0.94233</cdr:x>
      <cdr:y>0.16522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666750" y="0"/>
          <a:ext cx="5661119" cy="503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MX" sz="14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Porcentaje de Cumplimiento por Trimestre</a:t>
          </a:r>
        </a:p>
      </cdr:txBody>
    </cdr:sp>
  </cdr:relSizeAnchor>
  <cdr:relSizeAnchor xmlns:cdr="http://schemas.openxmlformats.org/drawingml/2006/chartDrawing">
    <cdr:from>
      <cdr:x>0.28255</cdr:x>
      <cdr:y>0.77993</cdr:y>
    </cdr:from>
    <cdr:to>
      <cdr:x>0.58414</cdr:x>
      <cdr:y>0.84662</cdr:y>
    </cdr:to>
    <cdr:sp macro="" textlink="">
      <cdr:nvSpPr>
        <cdr:cNvPr id="4" name="5 CuadroTexto"/>
        <cdr:cNvSpPr txBox="1"/>
      </cdr:nvSpPr>
      <cdr:spPr>
        <a:xfrm xmlns:a="http://schemas.openxmlformats.org/drawingml/2006/main" rot="366759">
          <a:off x="1574430" y="2550555"/>
          <a:ext cx="1680459" cy="21809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s-MX" sz="1400" b="1">
              <a:latin typeface="Arial" pitchFamily="34" charset="0"/>
              <a:cs typeface="Arial" pitchFamily="34" charset="0"/>
            </a:rPr>
            <a:t>TRIMESTRE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119062</xdr:colOff>
      <xdr:row>25</xdr:row>
      <xdr:rowOff>174625</xdr:rowOff>
    </xdr:from>
    <xdr:to>
      <xdr:col>7</xdr:col>
      <xdr:colOff>31749</xdr:colOff>
      <xdr:row>33</xdr:row>
      <xdr:rowOff>142876</xdr:rowOff>
    </xdr:to>
    <xdr:graphicFrame macro="">
      <xdr:nvGraphicFramePr>
        <xdr:cNvPr id="2" name="4 Gráfico">
          <a:extLst>
            <a:ext uri="{FF2B5EF4-FFF2-40B4-BE49-F238E27FC236}">
              <a16:creationId xmlns:a16="http://schemas.microsoft.com/office/drawing/2014/main" id="{55910922-3B75-40F9-A5E5-AF4BAF0B08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15875</xdr:colOff>
      <xdr:row>25</xdr:row>
      <xdr:rowOff>206375</xdr:rowOff>
    </xdr:from>
    <xdr:to>
      <xdr:col>10</xdr:col>
      <xdr:colOff>15875</xdr:colOff>
      <xdr:row>33</xdr:row>
      <xdr:rowOff>158750</xdr:rowOff>
    </xdr:to>
    <xdr:graphicFrame macro="">
      <xdr:nvGraphicFramePr>
        <xdr:cNvPr id="3" name="8 Gráfico">
          <a:extLst>
            <a:ext uri="{FF2B5EF4-FFF2-40B4-BE49-F238E27FC236}">
              <a16:creationId xmlns:a16="http://schemas.microsoft.com/office/drawing/2014/main" id="{F9393191-D329-4480-827D-7F0B9A9B99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0.09929</cdr:x>
      <cdr:y>0</cdr:y>
    </cdr:from>
    <cdr:to>
      <cdr:x>0.94233</cdr:x>
      <cdr:y>0.16522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666750" y="0"/>
          <a:ext cx="5661119" cy="503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MX" sz="14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Porcentaje de Cumplimiento por Trimestre</a:t>
          </a:r>
        </a:p>
      </cdr:txBody>
    </cdr:sp>
  </cdr:relSizeAnchor>
  <cdr:relSizeAnchor xmlns:cdr="http://schemas.openxmlformats.org/drawingml/2006/chartDrawing">
    <cdr:from>
      <cdr:x>0.28255</cdr:x>
      <cdr:y>0.77993</cdr:y>
    </cdr:from>
    <cdr:to>
      <cdr:x>0.58414</cdr:x>
      <cdr:y>0.84662</cdr:y>
    </cdr:to>
    <cdr:sp macro="" textlink="">
      <cdr:nvSpPr>
        <cdr:cNvPr id="4" name="5 CuadroTexto"/>
        <cdr:cNvSpPr txBox="1"/>
      </cdr:nvSpPr>
      <cdr:spPr>
        <a:xfrm xmlns:a="http://schemas.openxmlformats.org/drawingml/2006/main" rot="366759">
          <a:off x="1574430" y="2550555"/>
          <a:ext cx="1680459" cy="21809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s-MX" sz="1400" b="1">
              <a:latin typeface="Arial" pitchFamily="34" charset="0"/>
              <a:cs typeface="Arial" pitchFamily="34" charset="0"/>
            </a:rPr>
            <a:t>TRIMESTRE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39687</xdr:colOff>
      <xdr:row>25</xdr:row>
      <xdr:rowOff>428627</xdr:rowOff>
    </xdr:from>
    <xdr:to>
      <xdr:col>6</xdr:col>
      <xdr:colOff>1412874</xdr:colOff>
      <xdr:row>33</xdr:row>
      <xdr:rowOff>127001</xdr:rowOff>
    </xdr:to>
    <xdr:graphicFrame macro="">
      <xdr:nvGraphicFramePr>
        <xdr:cNvPr id="2" name="4 Gráfico">
          <a:extLst>
            <a:ext uri="{FF2B5EF4-FFF2-40B4-BE49-F238E27FC236}">
              <a16:creationId xmlns:a16="http://schemas.microsoft.com/office/drawing/2014/main" id="{4A70E411-DA7E-4DC6-9A86-FDF67296EB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1381125</xdr:colOff>
      <xdr:row>25</xdr:row>
      <xdr:rowOff>412750</xdr:rowOff>
    </xdr:from>
    <xdr:to>
      <xdr:col>10</xdr:col>
      <xdr:colOff>15875</xdr:colOff>
      <xdr:row>33</xdr:row>
      <xdr:rowOff>111125</xdr:rowOff>
    </xdr:to>
    <xdr:graphicFrame macro="">
      <xdr:nvGraphicFramePr>
        <xdr:cNvPr id="3" name="8 Gráfico">
          <a:extLst>
            <a:ext uri="{FF2B5EF4-FFF2-40B4-BE49-F238E27FC236}">
              <a16:creationId xmlns:a16="http://schemas.microsoft.com/office/drawing/2014/main" id="{0134D418-9F1D-40D3-AF5E-6022447AB6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0.09929</cdr:x>
      <cdr:y>0</cdr:y>
    </cdr:from>
    <cdr:to>
      <cdr:x>0.94233</cdr:x>
      <cdr:y>0.16522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666750" y="0"/>
          <a:ext cx="5661119" cy="503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MX" sz="14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Porcentaje de Cumplimiento por Trimestre</a:t>
          </a:r>
        </a:p>
      </cdr:txBody>
    </cdr:sp>
  </cdr:relSizeAnchor>
  <cdr:relSizeAnchor xmlns:cdr="http://schemas.openxmlformats.org/drawingml/2006/chartDrawing">
    <cdr:from>
      <cdr:x>0.28255</cdr:x>
      <cdr:y>0.77993</cdr:y>
    </cdr:from>
    <cdr:to>
      <cdr:x>0.58414</cdr:x>
      <cdr:y>0.84662</cdr:y>
    </cdr:to>
    <cdr:sp macro="" textlink="">
      <cdr:nvSpPr>
        <cdr:cNvPr id="4" name="5 CuadroTexto"/>
        <cdr:cNvSpPr txBox="1"/>
      </cdr:nvSpPr>
      <cdr:spPr>
        <a:xfrm xmlns:a="http://schemas.openxmlformats.org/drawingml/2006/main" rot="366759">
          <a:off x="1574430" y="2550555"/>
          <a:ext cx="1680459" cy="21809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s-MX" sz="1400" b="1">
              <a:latin typeface="Arial" pitchFamily="34" charset="0"/>
              <a:cs typeface="Arial" pitchFamily="34" charset="0"/>
            </a:rPr>
            <a:t>TRIMESTRE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119062</xdr:colOff>
      <xdr:row>26</xdr:row>
      <xdr:rowOff>2</xdr:rowOff>
    </xdr:from>
    <xdr:to>
      <xdr:col>7</xdr:col>
      <xdr:colOff>31749</xdr:colOff>
      <xdr:row>33</xdr:row>
      <xdr:rowOff>142876</xdr:rowOff>
    </xdr:to>
    <xdr:graphicFrame macro="">
      <xdr:nvGraphicFramePr>
        <xdr:cNvPr id="2" name="4 Gráfico">
          <a:extLst>
            <a:ext uri="{FF2B5EF4-FFF2-40B4-BE49-F238E27FC236}">
              <a16:creationId xmlns:a16="http://schemas.microsoft.com/office/drawing/2014/main" id="{789788FD-36DC-40F1-8EAE-80AE17CB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15875</xdr:colOff>
      <xdr:row>26</xdr:row>
      <xdr:rowOff>0</xdr:rowOff>
    </xdr:from>
    <xdr:to>
      <xdr:col>10</xdr:col>
      <xdr:colOff>15875</xdr:colOff>
      <xdr:row>33</xdr:row>
      <xdr:rowOff>158750</xdr:rowOff>
    </xdr:to>
    <xdr:graphicFrame macro="">
      <xdr:nvGraphicFramePr>
        <xdr:cNvPr id="3" name="8 Gráfico">
          <a:extLst>
            <a:ext uri="{FF2B5EF4-FFF2-40B4-BE49-F238E27FC236}">
              <a16:creationId xmlns:a16="http://schemas.microsoft.com/office/drawing/2014/main" id="{735BF91D-1DBF-4033-ACCB-260D4195E7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0.09929</cdr:x>
      <cdr:y>0</cdr:y>
    </cdr:from>
    <cdr:to>
      <cdr:x>0.94233</cdr:x>
      <cdr:y>0.16522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666750" y="0"/>
          <a:ext cx="5661119" cy="503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MX" sz="14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Porcentaje de Cumplimiento por Trimestre</a:t>
          </a:r>
        </a:p>
      </cdr:txBody>
    </cdr:sp>
  </cdr:relSizeAnchor>
  <cdr:relSizeAnchor xmlns:cdr="http://schemas.openxmlformats.org/drawingml/2006/chartDrawing">
    <cdr:from>
      <cdr:x>0.28255</cdr:x>
      <cdr:y>0.77993</cdr:y>
    </cdr:from>
    <cdr:to>
      <cdr:x>0.58414</cdr:x>
      <cdr:y>0.84662</cdr:y>
    </cdr:to>
    <cdr:sp macro="" textlink="">
      <cdr:nvSpPr>
        <cdr:cNvPr id="4" name="5 CuadroTexto"/>
        <cdr:cNvSpPr txBox="1"/>
      </cdr:nvSpPr>
      <cdr:spPr>
        <a:xfrm xmlns:a="http://schemas.openxmlformats.org/drawingml/2006/main" rot="366759">
          <a:off x="1574430" y="2550555"/>
          <a:ext cx="1680459" cy="21809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s-MX" sz="1400" b="1">
              <a:latin typeface="Arial" pitchFamily="34" charset="0"/>
              <a:cs typeface="Arial" pitchFamily="34" charset="0"/>
            </a:rPr>
            <a:t>TRIMESTRE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119062</xdr:colOff>
      <xdr:row>26</xdr:row>
      <xdr:rowOff>2</xdr:rowOff>
    </xdr:from>
    <xdr:to>
      <xdr:col>7</xdr:col>
      <xdr:colOff>31749</xdr:colOff>
      <xdr:row>33</xdr:row>
      <xdr:rowOff>142876</xdr:rowOff>
    </xdr:to>
    <xdr:graphicFrame macro="">
      <xdr:nvGraphicFramePr>
        <xdr:cNvPr id="2" name="4 Gráfico">
          <a:extLst>
            <a:ext uri="{FF2B5EF4-FFF2-40B4-BE49-F238E27FC236}">
              <a16:creationId xmlns:a16="http://schemas.microsoft.com/office/drawing/2014/main" id="{5B8484E9-CC5E-4D80-910C-0E73769D09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15875</xdr:colOff>
      <xdr:row>26</xdr:row>
      <xdr:rowOff>0</xdr:rowOff>
    </xdr:from>
    <xdr:to>
      <xdr:col>10</xdr:col>
      <xdr:colOff>15875</xdr:colOff>
      <xdr:row>33</xdr:row>
      <xdr:rowOff>158750</xdr:rowOff>
    </xdr:to>
    <xdr:graphicFrame macro="">
      <xdr:nvGraphicFramePr>
        <xdr:cNvPr id="3" name="8 Gráfico">
          <a:extLst>
            <a:ext uri="{FF2B5EF4-FFF2-40B4-BE49-F238E27FC236}">
              <a16:creationId xmlns:a16="http://schemas.microsoft.com/office/drawing/2014/main" id="{16B8CC14-7699-4601-A172-E36607845E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0.09929</cdr:x>
      <cdr:y>0</cdr:y>
    </cdr:from>
    <cdr:to>
      <cdr:x>0.94233</cdr:x>
      <cdr:y>0.16522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666750" y="0"/>
          <a:ext cx="5661119" cy="503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MX" sz="14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Porcentaje de Cumplimiento por Trimestre</a:t>
          </a:r>
        </a:p>
      </cdr:txBody>
    </cdr:sp>
  </cdr:relSizeAnchor>
  <cdr:relSizeAnchor xmlns:cdr="http://schemas.openxmlformats.org/drawingml/2006/chartDrawing">
    <cdr:from>
      <cdr:x>0.28255</cdr:x>
      <cdr:y>0.77993</cdr:y>
    </cdr:from>
    <cdr:to>
      <cdr:x>0.58414</cdr:x>
      <cdr:y>0.84662</cdr:y>
    </cdr:to>
    <cdr:sp macro="" textlink="">
      <cdr:nvSpPr>
        <cdr:cNvPr id="4" name="5 CuadroTexto"/>
        <cdr:cNvSpPr txBox="1"/>
      </cdr:nvSpPr>
      <cdr:spPr>
        <a:xfrm xmlns:a="http://schemas.openxmlformats.org/drawingml/2006/main" rot="366759">
          <a:off x="1574430" y="2550555"/>
          <a:ext cx="1680459" cy="21809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s-MX" sz="1400" b="1">
              <a:latin typeface="Arial" pitchFamily="34" charset="0"/>
              <a:cs typeface="Arial" pitchFamily="34" charset="0"/>
            </a:rPr>
            <a:t>TRIMESTRE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0.09929</cdr:x>
      <cdr:y>0</cdr:y>
    </cdr:from>
    <cdr:to>
      <cdr:x>0.94233</cdr:x>
      <cdr:y>0.16522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666750" y="0"/>
          <a:ext cx="5661119" cy="503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MX" sz="14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Porcentaje de Cumplimiento por Trimestre</a:t>
          </a:r>
        </a:p>
      </cdr:txBody>
    </cdr:sp>
  </cdr:relSizeAnchor>
  <cdr:relSizeAnchor xmlns:cdr="http://schemas.openxmlformats.org/drawingml/2006/chartDrawing">
    <cdr:from>
      <cdr:x>0.28255</cdr:x>
      <cdr:y>0.77993</cdr:y>
    </cdr:from>
    <cdr:to>
      <cdr:x>0.58414</cdr:x>
      <cdr:y>0.84662</cdr:y>
    </cdr:to>
    <cdr:sp macro="" textlink="">
      <cdr:nvSpPr>
        <cdr:cNvPr id="4" name="5 CuadroTexto"/>
        <cdr:cNvSpPr txBox="1"/>
      </cdr:nvSpPr>
      <cdr:spPr>
        <a:xfrm xmlns:a="http://schemas.openxmlformats.org/drawingml/2006/main" rot="366759">
          <a:off x="1574430" y="2550555"/>
          <a:ext cx="1680459" cy="21809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s-MX" sz="1400" b="1">
              <a:latin typeface="Arial" pitchFamily="34" charset="0"/>
              <a:cs typeface="Arial" pitchFamily="34" charset="0"/>
            </a:rPr>
            <a:t>TRIMESTRE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119062</xdr:colOff>
      <xdr:row>26</xdr:row>
      <xdr:rowOff>2</xdr:rowOff>
    </xdr:from>
    <xdr:to>
      <xdr:col>7</xdr:col>
      <xdr:colOff>31749</xdr:colOff>
      <xdr:row>33</xdr:row>
      <xdr:rowOff>142876</xdr:rowOff>
    </xdr:to>
    <xdr:graphicFrame macro="">
      <xdr:nvGraphicFramePr>
        <xdr:cNvPr id="2" name="4 Gráfico">
          <a:extLst>
            <a:ext uri="{FF2B5EF4-FFF2-40B4-BE49-F238E27FC236}">
              <a16:creationId xmlns:a16="http://schemas.microsoft.com/office/drawing/2014/main" id="{E75A6D2F-16DE-4B17-9678-D52967BC16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15875</xdr:colOff>
      <xdr:row>26</xdr:row>
      <xdr:rowOff>0</xdr:rowOff>
    </xdr:from>
    <xdr:to>
      <xdr:col>10</xdr:col>
      <xdr:colOff>15875</xdr:colOff>
      <xdr:row>33</xdr:row>
      <xdr:rowOff>158750</xdr:rowOff>
    </xdr:to>
    <xdr:graphicFrame macro="">
      <xdr:nvGraphicFramePr>
        <xdr:cNvPr id="3" name="8 Gráfico">
          <a:extLst>
            <a:ext uri="{FF2B5EF4-FFF2-40B4-BE49-F238E27FC236}">
              <a16:creationId xmlns:a16="http://schemas.microsoft.com/office/drawing/2014/main" id="{B07E6B8E-9D2D-49EB-8855-09FC6AEF6D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0.09929</cdr:x>
      <cdr:y>0</cdr:y>
    </cdr:from>
    <cdr:to>
      <cdr:x>0.94233</cdr:x>
      <cdr:y>0.16522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666750" y="0"/>
          <a:ext cx="5661119" cy="503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MX" sz="14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Porcentaje de Cumplimiento por Trimestre</a:t>
          </a:r>
        </a:p>
      </cdr:txBody>
    </cdr:sp>
  </cdr:relSizeAnchor>
  <cdr:relSizeAnchor xmlns:cdr="http://schemas.openxmlformats.org/drawingml/2006/chartDrawing">
    <cdr:from>
      <cdr:x>0.28255</cdr:x>
      <cdr:y>0.77993</cdr:y>
    </cdr:from>
    <cdr:to>
      <cdr:x>0.58414</cdr:x>
      <cdr:y>0.84662</cdr:y>
    </cdr:to>
    <cdr:sp macro="" textlink="">
      <cdr:nvSpPr>
        <cdr:cNvPr id="4" name="5 CuadroTexto"/>
        <cdr:cNvSpPr txBox="1"/>
      </cdr:nvSpPr>
      <cdr:spPr>
        <a:xfrm xmlns:a="http://schemas.openxmlformats.org/drawingml/2006/main" rot="366759">
          <a:off x="1574430" y="2550555"/>
          <a:ext cx="1680459" cy="21809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s-MX" sz="1400" b="1">
              <a:latin typeface="Arial" pitchFamily="34" charset="0"/>
              <a:cs typeface="Arial" pitchFamily="34" charset="0"/>
            </a:rPr>
            <a:t>TRIMESTRE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119062</xdr:colOff>
      <xdr:row>26</xdr:row>
      <xdr:rowOff>2</xdr:rowOff>
    </xdr:from>
    <xdr:to>
      <xdr:col>7</xdr:col>
      <xdr:colOff>31749</xdr:colOff>
      <xdr:row>33</xdr:row>
      <xdr:rowOff>142876</xdr:rowOff>
    </xdr:to>
    <xdr:graphicFrame macro="">
      <xdr:nvGraphicFramePr>
        <xdr:cNvPr id="2" name="4 Gráfico">
          <a:extLst>
            <a:ext uri="{FF2B5EF4-FFF2-40B4-BE49-F238E27FC236}">
              <a16:creationId xmlns:a16="http://schemas.microsoft.com/office/drawing/2014/main" id="{F10444F4-7EC4-40E4-9FEA-A615E8D65E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15875</xdr:colOff>
      <xdr:row>26</xdr:row>
      <xdr:rowOff>0</xdr:rowOff>
    </xdr:from>
    <xdr:to>
      <xdr:col>10</xdr:col>
      <xdr:colOff>15875</xdr:colOff>
      <xdr:row>33</xdr:row>
      <xdr:rowOff>158750</xdr:rowOff>
    </xdr:to>
    <xdr:graphicFrame macro="">
      <xdr:nvGraphicFramePr>
        <xdr:cNvPr id="3" name="8 Gráfico">
          <a:extLst>
            <a:ext uri="{FF2B5EF4-FFF2-40B4-BE49-F238E27FC236}">
              <a16:creationId xmlns:a16="http://schemas.microsoft.com/office/drawing/2014/main" id="{757FA0CA-6F80-43F3-981B-B6ACC91237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0.09929</cdr:x>
      <cdr:y>0</cdr:y>
    </cdr:from>
    <cdr:to>
      <cdr:x>0.94233</cdr:x>
      <cdr:y>0.16522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666750" y="0"/>
          <a:ext cx="5661119" cy="503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MX" sz="14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Porcentaje de Cumplimiento por Trimestre</a:t>
          </a:r>
        </a:p>
      </cdr:txBody>
    </cdr:sp>
  </cdr:relSizeAnchor>
  <cdr:relSizeAnchor xmlns:cdr="http://schemas.openxmlformats.org/drawingml/2006/chartDrawing">
    <cdr:from>
      <cdr:x>0.28255</cdr:x>
      <cdr:y>0.77993</cdr:y>
    </cdr:from>
    <cdr:to>
      <cdr:x>0.58414</cdr:x>
      <cdr:y>0.84662</cdr:y>
    </cdr:to>
    <cdr:sp macro="" textlink="">
      <cdr:nvSpPr>
        <cdr:cNvPr id="4" name="5 CuadroTexto"/>
        <cdr:cNvSpPr txBox="1"/>
      </cdr:nvSpPr>
      <cdr:spPr>
        <a:xfrm xmlns:a="http://schemas.openxmlformats.org/drawingml/2006/main" rot="366759">
          <a:off x="1574430" y="2550555"/>
          <a:ext cx="1680459" cy="21809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s-MX" sz="1400" b="1">
              <a:latin typeface="Arial" pitchFamily="34" charset="0"/>
              <a:cs typeface="Arial" pitchFamily="34" charset="0"/>
            </a:rPr>
            <a:t>TRIMESTRE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119062</xdr:colOff>
      <xdr:row>25</xdr:row>
      <xdr:rowOff>174625</xdr:rowOff>
    </xdr:from>
    <xdr:to>
      <xdr:col>7</xdr:col>
      <xdr:colOff>31749</xdr:colOff>
      <xdr:row>33</xdr:row>
      <xdr:rowOff>142876</xdr:rowOff>
    </xdr:to>
    <xdr:graphicFrame macro="">
      <xdr:nvGraphicFramePr>
        <xdr:cNvPr id="2" name="4 Gráfico">
          <a:extLst>
            <a:ext uri="{FF2B5EF4-FFF2-40B4-BE49-F238E27FC236}">
              <a16:creationId xmlns:a16="http://schemas.microsoft.com/office/drawing/2014/main" id="{19E7D1B8-98FB-4ABE-9AC4-BE9576BC3F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15875</xdr:colOff>
      <xdr:row>25</xdr:row>
      <xdr:rowOff>206375</xdr:rowOff>
    </xdr:from>
    <xdr:to>
      <xdr:col>10</xdr:col>
      <xdr:colOff>15875</xdr:colOff>
      <xdr:row>33</xdr:row>
      <xdr:rowOff>158750</xdr:rowOff>
    </xdr:to>
    <xdr:graphicFrame macro="">
      <xdr:nvGraphicFramePr>
        <xdr:cNvPr id="3" name="8 Gráfico">
          <a:extLst>
            <a:ext uri="{FF2B5EF4-FFF2-40B4-BE49-F238E27FC236}">
              <a16:creationId xmlns:a16="http://schemas.microsoft.com/office/drawing/2014/main" id="{15BFC277-91F2-40B5-906C-6B73B1347F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0.09929</cdr:x>
      <cdr:y>0</cdr:y>
    </cdr:from>
    <cdr:to>
      <cdr:x>0.94233</cdr:x>
      <cdr:y>0.16522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666750" y="0"/>
          <a:ext cx="5661119" cy="503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MX" sz="14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Porcentaje de Cumplimiento por Trimestre</a:t>
          </a:r>
        </a:p>
      </cdr:txBody>
    </cdr:sp>
  </cdr:relSizeAnchor>
  <cdr:relSizeAnchor xmlns:cdr="http://schemas.openxmlformats.org/drawingml/2006/chartDrawing">
    <cdr:from>
      <cdr:x>0.28255</cdr:x>
      <cdr:y>0.77993</cdr:y>
    </cdr:from>
    <cdr:to>
      <cdr:x>0.58414</cdr:x>
      <cdr:y>0.84662</cdr:y>
    </cdr:to>
    <cdr:sp macro="" textlink="">
      <cdr:nvSpPr>
        <cdr:cNvPr id="4" name="5 CuadroTexto"/>
        <cdr:cNvSpPr txBox="1"/>
      </cdr:nvSpPr>
      <cdr:spPr>
        <a:xfrm xmlns:a="http://schemas.openxmlformats.org/drawingml/2006/main" rot="366759">
          <a:off x="1574430" y="2550555"/>
          <a:ext cx="1680459" cy="21809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s-MX" sz="1400" b="1">
              <a:latin typeface="Arial" pitchFamily="34" charset="0"/>
              <a:cs typeface="Arial" pitchFamily="34" charset="0"/>
            </a:rPr>
            <a:t>TRIMESTRE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119062</xdr:colOff>
      <xdr:row>26</xdr:row>
      <xdr:rowOff>2</xdr:rowOff>
    </xdr:from>
    <xdr:to>
      <xdr:col>7</xdr:col>
      <xdr:colOff>31749</xdr:colOff>
      <xdr:row>33</xdr:row>
      <xdr:rowOff>142876</xdr:rowOff>
    </xdr:to>
    <xdr:graphicFrame macro="">
      <xdr:nvGraphicFramePr>
        <xdr:cNvPr id="2" name="4 Gráfico">
          <a:extLst>
            <a:ext uri="{FF2B5EF4-FFF2-40B4-BE49-F238E27FC236}">
              <a16:creationId xmlns:a16="http://schemas.microsoft.com/office/drawing/2014/main" id="{64E091E4-0897-4C07-BD67-2218473862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15875</xdr:colOff>
      <xdr:row>26</xdr:row>
      <xdr:rowOff>0</xdr:rowOff>
    </xdr:from>
    <xdr:to>
      <xdr:col>10</xdr:col>
      <xdr:colOff>15875</xdr:colOff>
      <xdr:row>33</xdr:row>
      <xdr:rowOff>158750</xdr:rowOff>
    </xdr:to>
    <xdr:graphicFrame macro="">
      <xdr:nvGraphicFramePr>
        <xdr:cNvPr id="3" name="8 Gráfico">
          <a:extLst>
            <a:ext uri="{FF2B5EF4-FFF2-40B4-BE49-F238E27FC236}">
              <a16:creationId xmlns:a16="http://schemas.microsoft.com/office/drawing/2014/main" id="{F32E22A3-2217-465F-8D27-A3DACE5051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4"/>
  <sheetViews>
    <sheetView showGridLines="0" tabSelected="1" zoomScale="60" zoomScaleNormal="60" zoomScaleSheetLayoutView="33" zoomScalePageLayoutView="62" workbookViewId="0">
      <selection activeCell="A7" sqref="A7"/>
    </sheetView>
  </sheetViews>
  <sheetFormatPr defaultColWidth="11.453125" defaultRowHeight="12.5"/>
  <cols>
    <col min="1" max="1" width="35.54296875" style="1" customWidth="1"/>
    <col min="2" max="2" width="80.7265625" style="1" customWidth="1"/>
    <col min="3" max="3" width="58.7265625" style="1" customWidth="1"/>
    <col min="4" max="4" width="46.54296875" style="1" customWidth="1"/>
    <col min="5" max="5" width="23.26953125" style="1" customWidth="1"/>
    <col min="6" max="6" width="25.453125" style="1" customWidth="1"/>
    <col min="7" max="8" width="11.453125" style="1"/>
    <col min="9" max="9" width="6.453125" style="1" customWidth="1"/>
    <col min="10" max="10" width="16.453125" style="1" customWidth="1"/>
    <col min="11" max="16384" width="11.453125" style="1"/>
  </cols>
  <sheetData>
    <row r="1" spans="1:10" ht="34.5" customHeight="1">
      <c r="A1" s="71" t="s">
        <v>92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ht="34.5" customHeight="1">
      <c r="A2" s="71"/>
      <c r="B2" s="71"/>
      <c r="C2" s="71"/>
      <c r="D2" s="71"/>
      <c r="E2" s="71"/>
      <c r="F2" s="71"/>
      <c r="G2" s="71"/>
      <c r="H2" s="71"/>
      <c r="I2" s="71"/>
      <c r="J2" s="71"/>
    </row>
    <row r="3" spans="1:10" ht="34.5" customHeight="1">
      <c r="A3" s="48" t="s">
        <v>0</v>
      </c>
      <c r="B3" s="72" t="s">
        <v>1</v>
      </c>
      <c r="C3" s="72"/>
      <c r="D3" s="72"/>
      <c r="E3" s="72"/>
      <c r="F3" s="72"/>
      <c r="G3" s="72"/>
      <c r="H3" s="72"/>
      <c r="I3" s="72"/>
      <c r="J3" s="72"/>
    </row>
    <row r="4" spans="1:10" ht="34.5" customHeight="1">
      <c r="A4" s="54" t="s">
        <v>64</v>
      </c>
      <c r="B4" s="73" t="s">
        <v>74</v>
      </c>
      <c r="C4" s="74"/>
      <c r="D4" s="74"/>
      <c r="E4" s="74"/>
      <c r="F4" s="74"/>
      <c r="G4" s="74"/>
      <c r="H4" s="74"/>
      <c r="I4" s="74"/>
      <c r="J4" s="74"/>
    </row>
    <row r="5" spans="1:10" ht="34.5" customHeight="1">
      <c r="A5" s="50" t="s">
        <v>2</v>
      </c>
      <c r="B5" s="75" t="s">
        <v>3</v>
      </c>
      <c r="C5" s="75"/>
      <c r="D5" s="75"/>
      <c r="E5" s="75"/>
      <c r="F5" s="75"/>
      <c r="G5" s="75"/>
      <c r="H5" s="75"/>
      <c r="I5" s="75"/>
      <c r="J5" s="75"/>
    </row>
    <row r="6" spans="1:10" ht="34.5" customHeight="1">
      <c r="A6" s="54" t="s">
        <v>122</v>
      </c>
      <c r="B6" s="76" t="s">
        <v>123</v>
      </c>
      <c r="C6" s="76"/>
      <c r="D6" s="76"/>
      <c r="E6" s="76"/>
      <c r="F6" s="76"/>
      <c r="G6" s="76"/>
      <c r="H6" s="76"/>
      <c r="I6" s="76"/>
      <c r="J6" s="76"/>
    </row>
    <row r="7" spans="1:10" ht="34.5" customHeight="1">
      <c r="A7" s="51" t="s">
        <v>4</v>
      </c>
      <c r="B7" s="75" t="s">
        <v>5</v>
      </c>
      <c r="C7" s="75"/>
      <c r="D7" s="75"/>
      <c r="E7" s="75"/>
      <c r="F7" s="75"/>
      <c r="G7" s="75"/>
      <c r="H7" s="75"/>
      <c r="I7" s="75"/>
      <c r="J7" s="51" t="s">
        <v>6</v>
      </c>
    </row>
    <row r="8" spans="1:10" ht="34.5" customHeight="1">
      <c r="A8" s="54" t="s">
        <v>47</v>
      </c>
      <c r="B8" s="77" t="s">
        <v>93</v>
      </c>
      <c r="C8" s="78"/>
      <c r="D8" s="78"/>
      <c r="E8" s="78"/>
      <c r="F8" s="78"/>
      <c r="G8" s="78"/>
      <c r="H8" s="78"/>
      <c r="I8" s="79"/>
      <c r="J8" s="56">
        <v>2025</v>
      </c>
    </row>
    <row r="9" spans="1:10" ht="34.5" customHeight="1">
      <c r="A9" s="50" t="s">
        <v>7</v>
      </c>
      <c r="B9" s="80" t="s">
        <v>48</v>
      </c>
      <c r="C9" s="81"/>
      <c r="D9" s="81"/>
      <c r="E9" s="81"/>
      <c r="F9" s="81"/>
      <c r="G9" s="81"/>
      <c r="H9" s="81"/>
      <c r="I9" s="81"/>
      <c r="J9" s="82"/>
    </row>
    <row r="10" spans="1:10" ht="34.5" customHeight="1">
      <c r="A10" s="83"/>
      <c r="B10" s="84"/>
      <c r="C10" s="84"/>
      <c r="D10" s="84"/>
      <c r="E10" s="84"/>
      <c r="F10" s="84"/>
      <c r="G10" s="84"/>
      <c r="H10" s="84"/>
      <c r="I10" s="84"/>
      <c r="J10" s="85"/>
    </row>
    <row r="11" spans="1:10" ht="34.5" customHeight="1">
      <c r="A11" s="45"/>
      <c r="B11" s="46" t="s">
        <v>8</v>
      </c>
      <c r="C11" s="46" t="s">
        <v>9</v>
      </c>
      <c r="D11" s="46" t="s">
        <v>10</v>
      </c>
      <c r="E11" s="86" t="s">
        <v>11</v>
      </c>
      <c r="F11" s="86"/>
      <c r="G11" s="86"/>
      <c r="H11" s="86"/>
      <c r="I11" s="86"/>
      <c r="J11" s="86"/>
    </row>
    <row r="12" spans="1:10" ht="109.5" customHeight="1">
      <c r="A12" s="57" t="s">
        <v>12</v>
      </c>
      <c r="B12" s="22" t="s">
        <v>94</v>
      </c>
      <c r="C12" s="21" t="s">
        <v>106</v>
      </c>
      <c r="D12" s="25" t="s">
        <v>107</v>
      </c>
      <c r="E12" s="68" t="s">
        <v>108</v>
      </c>
      <c r="F12" s="69"/>
      <c r="G12" s="69"/>
      <c r="H12" s="69"/>
      <c r="I12" s="69"/>
      <c r="J12" s="70"/>
    </row>
    <row r="13" spans="1:10" ht="102" customHeight="1">
      <c r="A13" s="57" t="s">
        <v>13</v>
      </c>
      <c r="B13" s="21" t="s">
        <v>95</v>
      </c>
      <c r="C13" s="21" t="s">
        <v>109</v>
      </c>
      <c r="D13" s="25" t="s">
        <v>110</v>
      </c>
      <c r="E13" s="68" t="s">
        <v>108</v>
      </c>
      <c r="F13" s="69"/>
      <c r="G13" s="69"/>
      <c r="H13" s="69"/>
      <c r="I13" s="69"/>
      <c r="J13" s="70"/>
    </row>
    <row r="14" spans="1:10" ht="54.75" customHeight="1">
      <c r="A14" s="57" t="s">
        <v>14</v>
      </c>
      <c r="B14" s="59" t="s">
        <v>96</v>
      </c>
      <c r="C14" s="21" t="s">
        <v>87</v>
      </c>
      <c r="D14" s="26" t="s">
        <v>107</v>
      </c>
      <c r="E14" s="68" t="s">
        <v>112</v>
      </c>
      <c r="F14" s="69"/>
      <c r="G14" s="69"/>
      <c r="H14" s="69"/>
      <c r="I14" s="69"/>
      <c r="J14" s="70"/>
    </row>
    <row r="15" spans="1:10" ht="42" customHeight="1">
      <c r="A15" s="58" t="s">
        <v>15</v>
      </c>
      <c r="B15" s="21" t="s">
        <v>97</v>
      </c>
      <c r="C15" s="21" t="s">
        <v>87</v>
      </c>
      <c r="D15" s="26" t="s">
        <v>120</v>
      </c>
      <c r="E15" s="68" t="s">
        <v>113</v>
      </c>
      <c r="F15" s="69"/>
      <c r="G15" s="69"/>
      <c r="H15" s="69"/>
      <c r="I15" s="69"/>
      <c r="J15" s="70"/>
    </row>
    <row r="16" spans="1:10" ht="54.75" customHeight="1">
      <c r="A16" s="57" t="s">
        <v>49</v>
      </c>
      <c r="B16" s="59" t="s">
        <v>98</v>
      </c>
      <c r="C16" s="21" t="s">
        <v>111</v>
      </c>
      <c r="D16" s="26" t="s">
        <v>107</v>
      </c>
      <c r="E16" s="68" t="s">
        <v>113</v>
      </c>
      <c r="F16" s="69"/>
      <c r="G16" s="69"/>
      <c r="H16" s="69"/>
      <c r="I16" s="69"/>
      <c r="J16" s="70"/>
    </row>
    <row r="17" spans="1:10" ht="42" customHeight="1">
      <c r="A17" s="58" t="s">
        <v>50</v>
      </c>
      <c r="B17" s="21" t="s">
        <v>99</v>
      </c>
      <c r="C17" s="21" t="s">
        <v>87</v>
      </c>
      <c r="D17" s="26" t="s">
        <v>120</v>
      </c>
      <c r="E17" s="68" t="s">
        <v>113</v>
      </c>
      <c r="F17" s="69"/>
      <c r="G17" s="69"/>
      <c r="H17" s="69"/>
      <c r="I17" s="69"/>
      <c r="J17" s="70"/>
    </row>
    <row r="18" spans="1:10" ht="42" customHeight="1">
      <c r="A18" s="58" t="s">
        <v>100</v>
      </c>
      <c r="B18" s="21" t="s">
        <v>101</v>
      </c>
      <c r="C18" s="21" t="s">
        <v>87</v>
      </c>
      <c r="D18" s="26" t="s">
        <v>120</v>
      </c>
      <c r="E18" s="68" t="s">
        <v>114</v>
      </c>
      <c r="F18" s="69"/>
      <c r="G18" s="69"/>
      <c r="H18" s="69"/>
      <c r="I18" s="69"/>
      <c r="J18" s="70"/>
    </row>
    <row r="19" spans="1:10" ht="54.75" customHeight="1">
      <c r="A19" s="57" t="s">
        <v>51</v>
      </c>
      <c r="B19" s="59" t="s">
        <v>102</v>
      </c>
      <c r="C19" s="21" t="s">
        <v>87</v>
      </c>
      <c r="D19" s="26" t="s">
        <v>107</v>
      </c>
      <c r="E19" s="68" t="s">
        <v>113</v>
      </c>
      <c r="F19" s="69"/>
      <c r="G19" s="69"/>
      <c r="H19" s="69"/>
      <c r="I19" s="69"/>
      <c r="J19" s="70"/>
    </row>
    <row r="20" spans="1:10" ht="42" customHeight="1">
      <c r="A20" s="58" t="s">
        <v>52</v>
      </c>
      <c r="B20" s="21" t="s">
        <v>103</v>
      </c>
      <c r="C20" s="21" t="s">
        <v>87</v>
      </c>
      <c r="D20" s="26" t="s">
        <v>120</v>
      </c>
      <c r="E20" s="68" t="s">
        <v>113</v>
      </c>
      <c r="F20" s="69"/>
      <c r="G20" s="69"/>
      <c r="H20" s="69"/>
      <c r="I20" s="69"/>
      <c r="J20" s="70"/>
    </row>
    <row r="21" spans="1:10" ht="42" customHeight="1">
      <c r="A21" s="58" t="s">
        <v>104</v>
      </c>
      <c r="B21" s="21" t="s">
        <v>105</v>
      </c>
      <c r="C21" s="21" t="s">
        <v>87</v>
      </c>
      <c r="D21" s="26" t="s">
        <v>120</v>
      </c>
      <c r="E21" s="68" t="s">
        <v>113</v>
      </c>
      <c r="F21" s="69"/>
      <c r="G21" s="69"/>
      <c r="H21" s="69"/>
      <c r="I21" s="69"/>
      <c r="J21" s="70"/>
    </row>
    <row r="33" spans="2:2" ht="17.5">
      <c r="B33" s="23"/>
    </row>
    <row r="34" spans="2:2" ht="17.5">
      <c r="B34" s="24"/>
    </row>
  </sheetData>
  <mergeCells count="20">
    <mergeCell ref="B7:I7"/>
    <mergeCell ref="E19:J19"/>
    <mergeCell ref="E20:J20"/>
    <mergeCell ref="E16:J16"/>
    <mergeCell ref="E17:J17"/>
    <mergeCell ref="B8:I8"/>
    <mergeCell ref="B9:J9"/>
    <mergeCell ref="A10:J10"/>
    <mergeCell ref="E11:J11"/>
    <mergeCell ref="A1:J2"/>
    <mergeCell ref="B3:J3"/>
    <mergeCell ref="B4:J4"/>
    <mergeCell ref="B5:J5"/>
    <mergeCell ref="B6:J6"/>
    <mergeCell ref="E12:J12"/>
    <mergeCell ref="E14:J14"/>
    <mergeCell ref="E15:J15"/>
    <mergeCell ref="E18:J18"/>
    <mergeCell ref="E21:J21"/>
    <mergeCell ref="E13:J13"/>
  </mergeCells>
  <phoneticPr fontId="22" type="noConversion"/>
  <pageMargins left="0.7" right="0.7" top="0.75" bottom="0.75" header="0.3" footer="0.3"/>
  <pageSetup scale="3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51"/>
  <sheetViews>
    <sheetView showGridLines="0" zoomScale="60" zoomScaleNormal="60" workbookViewId="0">
      <selection activeCell="A7" sqref="A7"/>
    </sheetView>
  </sheetViews>
  <sheetFormatPr defaultColWidth="11.453125" defaultRowHeight="12.5"/>
  <cols>
    <col min="1" max="1" width="37.453125" style="32" customWidth="1"/>
    <col min="2" max="2" width="43.453125" style="32" customWidth="1"/>
    <col min="3" max="3" width="33.7265625" style="32" customWidth="1"/>
    <col min="4" max="4" width="22.81640625" style="32" customWidth="1"/>
    <col min="5" max="5" width="24.7265625" style="32" customWidth="1"/>
    <col min="6" max="6" width="20.7265625" style="32" customWidth="1"/>
    <col min="7" max="7" width="22.7265625" style="32" customWidth="1"/>
    <col min="8" max="8" width="24.81640625" style="32" customWidth="1"/>
    <col min="9" max="9" width="41" style="32" customWidth="1"/>
    <col min="10" max="10" width="30" style="32" customWidth="1"/>
    <col min="11" max="16384" width="11.453125" style="32"/>
  </cols>
  <sheetData>
    <row r="1" spans="1:10" ht="34.5" customHeight="1">
      <c r="A1" s="121" t="s">
        <v>91</v>
      </c>
      <c r="B1" s="121"/>
      <c r="C1" s="121"/>
      <c r="D1" s="121"/>
      <c r="E1" s="121"/>
      <c r="F1" s="121"/>
      <c r="G1" s="121"/>
      <c r="H1" s="121"/>
      <c r="I1" s="121"/>
      <c r="J1" s="121"/>
    </row>
    <row r="2" spans="1:10" ht="34.5" customHeight="1">
      <c r="A2" s="121"/>
      <c r="B2" s="121"/>
      <c r="C2" s="121"/>
      <c r="D2" s="121"/>
      <c r="E2" s="121"/>
      <c r="F2" s="121"/>
      <c r="G2" s="121"/>
      <c r="H2" s="121"/>
      <c r="I2" s="121"/>
      <c r="J2" s="121"/>
    </row>
    <row r="3" spans="1:10" ht="34.5" customHeight="1">
      <c r="A3" s="49" t="s">
        <v>0</v>
      </c>
      <c r="B3" s="122" t="s">
        <v>1</v>
      </c>
      <c r="C3" s="122"/>
      <c r="D3" s="122"/>
      <c r="E3" s="122"/>
      <c r="F3" s="122"/>
      <c r="G3" s="122"/>
      <c r="H3" s="122"/>
      <c r="I3" s="122"/>
      <c r="J3" s="122"/>
    </row>
    <row r="4" spans="1:10" ht="34.5" customHeight="1">
      <c r="A4" s="54" t="s">
        <v>64</v>
      </c>
      <c r="B4" s="73" t="s">
        <v>74</v>
      </c>
      <c r="C4" s="74"/>
      <c r="D4" s="74"/>
      <c r="E4" s="74"/>
      <c r="F4" s="74"/>
      <c r="G4" s="74"/>
      <c r="H4" s="74"/>
      <c r="I4" s="74"/>
      <c r="J4" s="74"/>
    </row>
    <row r="5" spans="1:10" ht="34.5" customHeight="1">
      <c r="A5" s="52" t="s">
        <v>2</v>
      </c>
      <c r="B5" s="123" t="s">
        <v>3</v>
      </c>
      <c r="C5" s="123"/>
      <c r="D5" s="123"/>
      <c r="E5" s="123"/>
      <c r="F5" s="123"/>
      <c r="G5" s="123"/>
      <c r="H5" s="123"/>
      <c r="I5" s="123"/>
      <c r="J5" s="123"/>
    </row>
    <row r="6" spans="1:10" ht="34.5" customHeight="1">
      <c r="A6" s="55" t="s">
        <v>122</v>
      </c>
      <c r="B6" s="77" t="s">
        <v>123</v>
      </c>
      <c r="C6" s="78"/>
      <c r="D6" s="78"/>
      <c r="E6" s="78"/>
      <c r="F6" s="78"/>
      <c r="G6" s="78"/>
      <c r="H6" s="78"/>
      <c r="I6" s="78"/>
      <c r="J6" s="79"/>
    </row>
    <row r="7" spans="1:10" ht="34.5" customHeight="1">
      <c r="A7" s="53" t="s">
        <v>4</v>
      </c>
      <c r="B7" s="123" t="s">
        <v>5</v>
      </c>
      <c r="C7" s="123"/>
      <c r="D7" s="123"/>
      <c r="E7" s="123"/>
      <c r="F7" s="123"/>
      <c r="G7" s="123"/>
      <c r="H7" s="123"/>
      <c r="I7" s="123"/>
      <c r="J7" s="53" t="s">
        <v>6</v>
      </c>
    </row>
    <row r="8" spans="1:10" ht="34.5" customHeight="1">
      <c r="A8" s="55" t="s">
        <v>47</v>
      </c>
      <c r="B8" s="77" t="s">
        <v>121</v>
      </c>
      <c r="C8" s="78"/>
      <c r="D8" s="78"/>
      <c r="E8" s="78"/>
      <c r="F8" s="78"/>
      <c r="G8" s="78"/>
      <c r="H8" s="78"/>
      <c r="I8" s="79"/>
      <c r="J8" s="56">
        <v>2025</v>
      </c>
    </row>
    <row r="9" spans="1:10" ht="34.5" customHeight="1">
      <c r="A9" s="52" t="s">
        <v>7</v>
      </c>
      <c r="B9" s="134" t="s">
        <v>48</v>
      </c>
      <c r="C9" s="135"/>
      <c r="D9" s="135"/>
      <c r="E9" s="135"/>
      <c r="F9" s="135"/>
      <c r="G9" s="135"/>
      <c r="H9" s="135"/>
      <c r="I9" s="135"/>
      <c r="J9" s="136"/>
    </row>
    <row r="10" spans="1:10" ht="34.5" customHeight="1">
      <c r="A10" s="131"/>
      <c r="B10" s="132"/>
      <c r="C10" s="132"/>
      <c r="D10" s="132"/>
      <c r="E10" s="132"/>
      <c r="F10" s="132"/>
      <c r="G10" s="132"/>
      <c r="H10" s="132"/>
      <c r="I10" s="132"/>
      <c r="J10" s="133"/>
    </row>
    <row r="11" spans="1:10" ht="34.5" customHeight="1">
      <c r="A11" s="96" t="s">
        <v>16</v>
      </c>
      <c r="B11" s="97"/>
      <c r="C11" s="97"/>
      <c r="D11" s="97"/>
      <c r="E11" s="97"/>
      <c r="F11" s="97"/>
      <c r="G11" s="97"/>
      <c r="H11" s="97"/>
      <c r="I11" s="97"/>
      <c r="J11" s="98"/>
    </row>
    <row r="12" spans="1:10" ht="34.5" customHeight="1">
      <c r="A12" s="60" t="s">
        <v>17</v>
      </c>
      <c r="B12" s="137" t="str">
        <f>MIR!C20</f>
        <v>PORCENTAJE DE CUMPLIMIENTO</v>
      </c>
      <c r="C12" s="138"/>
      <c r="D12" s="138"/>
      <c r="E12" s="138"/>
      <c r="F12" s="138"/>
      <c r="G12" s="138"/>
      <c r="H12" s="138"/>
      <c r="I12" s="138"/>
      <c r="J12" s="139"/>
    </row>
    <row r="13" spans="1:10" ht="34.5" customHeight="1">
      <c r="A13" s="60" t="s">
        <v>18</v>
      </c>
      <c r="B13" s="140" t="str">
        <f>MIR!B20</f>
        <v>MANTENIMIENTO PREVENTIVO Y CORRECTIVO DE ALUMBRADO PÚBLICO.</v>
      </c>
      <c r="C13" s="141"/>
      <c r="D13" s="141"/>
      <c r="E13" s="141"/>
      <c r="F13" s="141"/>
      <c r="G13" s="141"/>
      <c r="H13" s="141"/>
      <c r="I13" s="141"/>
      <c r="J13" s="142"/>
    </row>
    <row r="14" spans="1:10" ht="34.5" customHeight="1">
      <c r="A14" s="60" t="s">
        <v>19</v>
      </c>
      <c r="B14" s="106" t="s">
        <v>79</v>
      </c>
      <c r="C14" s="107"/>
      <c r="D14" s="107"/>
      <c r="E14" s="107"/>
      <c r="F14" s="107"/>
      <c r="G14" s="107"/>
      <c r="H14" s="107"/>
      <c r="I14" s="107"/>
      <c r="J14" s="108"/>
    </row>
    <row r="15" spans="1:10" ht="34.5" customHeight="1">
      <c r="A15" s="60" t="s">
        <v>20</v>
      </c>
      <c r="B15" s="109" t="s">
        <v>118</v>
      </c>
      <c r="C15" s="110"/>
      <c r="D15" s="110"/>
      <c r="E15" s="110"/>
      <c r="F15" s="110"/>
      <c r="G15" s="110"/>
      <c r="H15" s="110"/>
      <c r="I15" s="110"/>
      <c r="J15" s="111"/>
    </row>
    <row r="16" spans="1:10" ht="34.5" customHeight="1">
      <c r="A16" s="60" t="s">
        <v>21</v>
      </c>
      <c r="B16" s="112" t="s">
        <v>116</v>
      </c>
      <c r="C16" s="113"/>
      <c r="D16" s="63" t="s">
        <v>22</v>
      </c>
      <c r="E16" s="114">
        <v>0</v>
      </c>
      <c r="F16" s="115"/>
      <c r="G16" s="116"/>
      <c r="H16" s="61" t="s">
        <v>23</v>
      </c>
      <c r="I16" s="112" t="s">
        <v>58</v>
      </c>
      <c r="J16" s="113"/>
    </row>
    <row r="17" spans="1:10" ht="34.5" customHeight="1">
      <c r="A17" s="60" t="s">
        <v>24</v>
      </c>
      <c r="B17" s="93" t="s">
        <v>68</v>
      </c>
      <c r="C17" s="95"/>
      <c r="D17" s="117" t="s">
        <v>25</v>
      </c>
      <c r="E17" s="118"/>
      <c r="F17" s="93" t="s">
        <v>57</v>
      </c>
      <c r="G17" s="95"/>
      <c r="H17" s="119" t="s">
        <v>26</v>
      </c>
      <c r="I17" s="62" t="s">
        <v>27</v>
      </c>
      <c r="J17" s="2" t="s">
        <v>28</v>
      </c>
    </row>
    <row r="18" spans="1:10" ht="34.5" customHeight="1">
      <c r="A18" s="60" t="s">
        <v>29</v>
      </c>
      <c r="B18" s="93" t="s">
        <v>70</v>
      </c>
      <c r="C18" s="95"/>
      <c r="D18" s="117" t="s">
        <v>30</v>
      </c>
      <c r="E18" s="120"/>
      <c r="F18" s="120"/>
      <c r="G18" s="43" t="s">
        <v>86</v>
      </c>
      <c r="H18" s="100"/>
      <c r="I18" s="62" t="s">
        <v>31</v>
      </c>
      <c r="J18" s="2" t="s">
        <v>32</v>
      </c>
    </row>
    <row r="19" spans="1:10" ht="34.5" customHeight="1">
      <c r="A19" s="93"/>
      <c r="B19" s="94"/>
      <c r="C19" s="94"/>
      <c r="D19" s="94"/>
      <c r="E19" s="94"/>
      <c r="F19" s="94"/>
      <c r="G19" s="94"/>
      <c r="H19" s="94"/>
      <c r="I19" s="94"/>
      <c r="J19" s="95"/>
    </row>
    <row r="20" spans="1:10" ht="34.5" customHeight="1">
      <c r="A20" s="96" t="s">
        <v>33</v>
      </c>
      <c r="B20" s="97"/>
      <c r="C20" s="97"/>
      <c r="D20" s="97"/>
      <c r="E20" s="97"/>
      <c r="F20" s="97"/>
      <c r="G20" s="97"/>
      <c r="H20" s="97"/>
      <c r="I20" s="97"/>
      <c r="J20" s="98"/>
    </row>
    <row r="21" spans="1:10" ht="34.5" customHeight="1">
      <c r="A21" s="99" t="s">
        <v>34</v>
      </c>
      <c r="B21" s="99" t="s">
        <v>35</v>
      </c>
      <c r="C21" s="99" t="s">
        <v>36</v>
      </c>
      <c r="D21" s="101" t="s">
        <v>37</v>
      </c>
      <c r="E21" s="102"/>
      <c r="F21" s="102"/>
      <c r="G21" s="103"/>
      <c r="H21" s="99" t="s">
        <v>38</v>
      </c>
      <c r="I21" s="104" t="s">
        <v>39</v>
      </c>
      <c r="J21" s="105"/>
    </row>
    <row r="22" spans="1:10" ht="34.5" customHeight="1">
      <c r="A22" s="100"/>
      <c r="B22" s="100"/>
      <c r="C22" s="100"/>
      <c r="D22" s="60" t="s">
        <v>40</v>
      </c>
      <c r="E22" s="47" t="s">
        <v>41</v>
      </c>
      <c r="F22" s="47" t="s">
        <v>42</v>
      </c>
      <c r="G22" s="47" t="s">
        <v>43</v>
      </c>
      <c r="H22" s="100"/>
      <c r="I22" s="101"/>
      <c r="J22" s="103"/>
    </row>
    <row r="23" spans="1:10" ht="34.5" customHeight="1">
      <c r="A23" s="3" t="s">
        <v>59</v>
      </c>
      <c r="B23" s="4" t="str">
        <f>B16</f>
        <v>ACCION</v>
      </c>
      <c r="C23" s="4" t="s">
        <v>61</v>
      </c>
      <c r="D23" s="5">
        <v>0</v>
      </c>
      <c r="E23" s="5">
        <v>0</v>
      </c>
      <c r="F23" s="5">
        <v>0</v>
      </c>
      <c r="G23" s="5">
        <v>0</v>
      </c>
      <c r="H23" s="5">
        <f>SUM(D23:G23)</f>
        <v>0</v>
      </c>
      <c r="I23" s="87"/>
      <c r="J23" s="88"/>
    </row>
    <row r="24" spans="1:10" ht="34.5" customHeight="1">
      <c r="A24" s="3" t="s">
        <v>60</v>
      </c>
      <c r="B24" s="4" t="str">
        <f>B16</f>
        <v>ACCION</v>
      </c>
      <c r="C24" s="4" t="s">
        <v>61</v>
      </c>
      <c r="D24" s="5">
        <v>3</v>
      </c>
      <c r="E24" s="5">
        <v>3</v>
      </c>
      <c r="F24" s="5">
        <v>3</v>
      </c>
      <c r="G24" s="5">
        <v>3</v>
      </c>
      <c r="H24" s="5">
        <f>SUM(D24:G24)</f>
        <v>12</v>
      </c>
      <c r="I24" s="87"/>
      <c r="J24" s="88"/>
    </row>
    <row r="25" spans="1:10" ht="34.5" customHeight="1">
      <c r="A25" s="27" t="s">
        <v>63</v>
      </c>
      <c r="B25" s="4" t="s">
        <v>62</v>
      </c>
      <c r="C25" s="4" t="s">
        <v>61</v>
      </c>
      <c r="D25" s="44">
        <f>D23/D24</f>
        <v>0</v>
      </c>
      <c r="E25" s="44">
        <f t="shared" ref="E25:G25" si="0">E23/E24</f>
        <v>0</v>
      </c>
      <c r="F25" s="44">
        <f t="shared" si="0"/>
        <v>0</v>
      </c>
      <c r="G25" s="44">
        <f t="shared" si="0"/>
        <v>0</v>
      </c>
      <c r="H25" s="44">
        <f>H23/H24</f>
        <v>0</v>
      </c>
      <c r="I25" s="89"/>
      <c r="J25" s="90"/>
    </row>
    <row r="26" spans="1:10" ht="34.5" customHeight="1">
      <c r="A26" s="91"/>
      <c r="B26" s="91"/>
      <c r="C26" s="91"/>
      <c r="D26" s="8"/>
      <c r="E26" s="8"/>
      <c r="F26" s="8"/>
      <c r="G26" s="8"/>
      <c r="H26" s="9"/>
      <c r="I26" s="10"/>
    </row>
    <row r="27" spans="1:10" ht="34.5" customHeight="1">
      <c r="A27" s="47" t="s">
        <v>44</v>
      </c>
      <c r="B27" s="47" t="str">
        <f>A23</f>
        <v>TOTAL DE ACCIONES REALIZADAS</v>
      </c>
      <c r="C27" s="47" t="str">
        <f>A24</f>
        <v>TOTAL DE ACCIONES PROGRAMADAS</v>
      </c>
      <c r="D27" s="15"/>
      <c r="E27" s="15"/>
      <c r="F27" s="15"/>
      <c r="G27" s="15"/>
      <c r="H27" s="15"/>
      <c r="I27" s="15"/>
    </row>
    <row r="28" spans="1:10" ht="34.5" customHeight="1">
      <c r="A28" s="12">
        <v>1</v>
      </c>
      <c r="B28" s="13">
        <f>D23</f>
        <v>0</v>
      </c>
      <c r="C28" s="13">
        <f>D24</f>
        <v>3</v>
      </c>
      <c r="D28" s="15"/>
      <c r="E28" s="15"/>
      <c r="F28" s="15"/>
      <c r="G28" s="15"/>
      <c r="H28" s="15"/>
      <c r="I28" s="15"/>
    </row>
    <row r="29" spans="1:10" ht="34.5" customHeight="1">
      <c r="A29" s="12">
        <v>2</v>
      </c>
      <c r="B29" s="13">
        <f>E23</f>
        <v>0</v>
      </c>
      <c r="C29" s="13">
        <f>E24</f>
        <v>3</v>
      </c>
      <c r="D29" s="15"/>
      <c r="E29" s="15"/>
      <c r="F29" s="15"/>
      <c r="G29" s="15"/>
      <c r="H29" s="15"/>
      <c r="I29" s="15"/>
    </row>
    <row r="30" spans="1:10" ht="34.5" customHeight="1">
      <c r="A30" s="12">
        <v>3</v>
      </c>
      <c r="B30" s="13">
        <f>F23</f>
        <v>0</v>
      </c>
      <c r="C30" s="13">
        <f>F24</f>
        <v>3</v>
      </c>
      <c r="D30" s="15"/>
      <c r="E30" s="15"/>
      <c r="F30" s="15"/>
      <c r="G30" s="15"/>
      <c r="H30" s="15"/>
      <c r="I30" s="15"/>
    </row>
    <row r="31" spans="1:10" s="34" customFormat="1" ht="34.5" customHeight="1">
      <c r="A31" s="12">
        <v>4</v>
      </c>
      <c r="B31" s="13">
        <f>G23</f>
        <v>0</v>
      </c>
      <c r="C31" s="13">
        <f>G24</f>
        <v>3</v>
      </c>
      <c r="D31" s="15"/>
      <c r="E31" s="15"/>
      <c r="F31" s="15"/>
      <c r="G31" s="15"/>
      <c r="H31" s="15"/>
      <c r="I31" s="15"/>
    </row>
    <row r="32" spans="1:10" s="35" customFormat="1" ht="34.5" customHeight="1">
      <c r="A32" s="47" t="s">
        <v>44</v>
      </c>
      <c r="B32" s="47" t="s">
        <v>67</v>
      </c>
      <c r="C32" s="15"/>
      <c r="D32" s="15"/>
      <c r="E32" s="15"/>
      <c r="F32" s="15"/>
      <c r="G32" s="15"/>
      <c r="H32" s="15"/>
      <c r="I32" s="15"/>
    </row>
    <row r="33" spans="1:13" s="35" customFormat="1" ht="34.5" customHeight="1">
      <c r="A33" s="12">
        <v>1</v>
      </c>
      <c r="B33" s="17">
        <f>D25</f>
        <v>0</v>
      </c>
      <c r="C33" s="15"/>
      <c r="D33" s="15"/>
      <c r="E33" s="15"/>
      <c r="F33" s="15"/>
      <c r="G33" s="15"/>
      <c r="H33" s="15"/>
      <c r="I33" s="15"/>
    </row>
    <row r="34" spans="1:13" s="36" customFormat="1" ht="34.5" customHeight="1">
      <c r="A34" s="12">
        <v>2</v>
      </c>
      <c r="B34" s="17">
        <f>E25</f>
        <v>0</v>
      </c>
      <c r="C34" s="15"/>
      <c r="D34" s="15"/>
      <c r="E34" s="15"/>
      <c r="F34" s="15"/>
      <c r="G34" s="15"/>
      <c r="H34" s="15"/>
      <c r="I34" s="15"/>
      <c r="J34" s="92"/>
      <c r="K34" s="92"/>
      <c r="L34" s="92"/>
      <c r="M34" s="92"/>
    </row>
    <row r="35" spans="1:13" s="34" customFormat="1" ht="34.5" customHeight="1">
      <c r="A35" s="12">
        <v>3</v>
      </c>
      <c r="B35" s="17">
        <f>F25</f>
        <v>0</v>
      </c>
      <c r="C35" s="15"/>
      <c r="D35" s="15"/>
      <c r="E35" s="15"/>
      <c r="F35" s="15"/>
      <c r="G35" s="15"/>
      <c r="H35" s="15"/>
      <c r="I35" s="15"/>
    </row>
    <row r="36" spans="1:13" s="35" customFormat="1" ht="34.5" customHeight="1">
      <c r="A36" s="12">
        <v>4</v>
      </c>
      <c r="B36" s="17">
        <f>G25</f>
        <v>0</v>
      </c>
      <c r="C36" s="15"/>
      <c r="D36" s="15"/>
      <c r="E36" s="15"/>
      <c r="F36" s="15"/>
      <c r="G36" s="15"/>
      <c r="H36" s="15"/>
      <c r="I36" s="15"/>
    </row>
    <row r="37" spans="1:13" s="37" customFormat="1" ht="34.5" customHeight="1">
      <c r="A37" s="67" t="s">
        <v>46</v>
      </c>
      <c r="B37" s="30">
        <f>H25</f>
        <v>0</v>
      </c>
      <c r="C37" s="15"/>
      <c r="D37" s="15"/>
      <c r="E37" s="15"/>
      <c r="F37" s="15"/>
      <c r="G37" s="15"/>
      <c r="H37" s="15"/>
      <c r="I37" s="15"/>
    </row>
    <row r="38" spans="1:13" ht="18" customHeight="1"/>
    <row r="43" spans="1:13" ht="21.75" customHeight="1"/>
    <row r="51" ht="12.75" customHeight="1"/>
  </sheetData>
  <mergeCells count="36">
    <mergeCell ref="B7:I7"/>
    <mergeCell ref="A1:J2"/>
    <mergeCell ref="B3:J3"/>
    <mergeCell ref="B4:J4"/>
    <mergeCell ref="B5:J5"/>
    <mergeCell ref="B6:J6"/>
    <mergeCell ref="B17:C17"/>
    <mergeCell ref="D17:E17"/>
    <mergeCell ref="B8:I8"/>
    <mergeCell ref="B9:J9"/>
    <mergeCell ref="A10:J10"/>
    <mergeCell ref="A11:J11"/>
    <mergeCell ref="B12:J12"/>
    <mergeCell ref="B13:J13"/>
    <mergeCell ref="B14:J14"/>
    <mergeCell ref="B15:J15"/>
    <mergeCell ref="B16:C16"/>
    <mergeCell ref="E16:G16"/>
    <mergeCell ref="I16:J16"/>
    <mergeCell ref="F17:G17"/>
    <mergeCell ref="H17:H18"/>
    <mergeCell ref="J34:M34"/>
    <mergeCell ref="B18:C18"/>
    <mergeCell ref="D18:F18"/>
    <mergeCell ref="A19:J19"/>
    <mergeCell ref="A20:J20"/>
    <mergeCell ref="A21:A22"/>
    <mergeCell ref="B21:B22"/>
    <mergeCell ref="C21:C22"/>
    <mergeCell ref="D21:G21"/>
    <mergeCell ref="H21:H22"/>
    <mergeCell ref="I21:J22"/>
    <mergeCell ref="I23:J23"/>
    <mergeCell ref="I24:J24"/>
    <mergeCell ref="I25:J25"/>
    <mergeCell ref="A26:C26"/>
  </mergeCells>
  <printOptions horizontalCentered="1"/>
  <pageMargins left="0.23622047244094491" right="0.23622047244094491" top="0.35433070866141736" bottom="0.35433070866141736" header="0.11811023622047245" footer="0.11811023622047245"/>
  <pageSetup scale="31" orientation="landscape" r:id="rId1"/>
  <headerFooter>
    <oddHeader>Página &amp;P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M51"/>
  <sheetViews>
    <sheetView showGridLines="0" zoomScale="60" zoomScaleNormal="60" workbookViewId="0">
      <selection activeCell="A7" sqref="A7"/>
    </sheetView>
  </sheetViews>
  <sheetFormatPr defaultColWidth="11.453125" defaultRowHeight="12.5"/>
  <cols>
    <col min="1" max="1" width="37.453125" style="32" customWidth="1"/>
    <col min="2" max="2" width="43.453125" style="32" customWidth="1"/>
    <col min="3" max="3" width="33.7265625" style="32" customWidth="1"/>
    <col min="4" max="4" width="22.81640625" style="32" customWidth="1"/>
    <col min="5" max="5" width="24.7265625" style="32" customWidth="1"/>
    <col min="6" max="6" width="20.7265625" style="32" customWidth="1"/>
    <col min="7" max="7" width="22.7265625" style="32" customWidth="1"/>
    <col min="8" max="8" width="24.81640625" style="32" customWidth="1"/>
    <col min="9" max="9" width="41" style="32" customWidth="1"/>
    <col min="10" max="10" width="30" style="32" customWidth="1"/>
    <col min="11" max="16384" width="11.453125" style="32"/>
  </cols>
  <sheetData>
    <row r="1" spans="1:10" ht="34.5" customHeight="1">
      <c r="A1" s="121" t="s">
        <v>91</v>
      </c>
      <c r="B1" s="121"/>
      <c r="C1" s="121"/>
      <c r="D1" s="121"/>
      <c r="E1" s="121"/>
      <c r="F1" s="121"/>
      <c r="G1" s="121"/>
      <c r="H1" s="121"/>
      <c r="I1" s="121"/>
      <c r="J1" s="121"/>
    </row>
    <row r="2" spans="1:10" ht="34.5" customHeight="1">
      <c r="A2" s="121"/>
      <c r="B2" s="121"/>
      <c r="C2" s="121"/>
      <c r="D2" s="121"/>
      <c r="E2" s="121"/>
      <c r="F2" s="121"/>
      <c r="G2" s="121"/>
      <c r="H2" s="121"/>
      <c r="I2" s="121"/>
      <c r="J2" s="121"/>
    </row>
    <row r="3" spans="1:10" ht="34.5" customHeight="1">
      <c r="A3" s="49" t="s">
        <v>0</v>
      </c>
      <c r="B3" s="122" t="s">
        <v>1</v>
      </c>
      <c r="C3" s="122"/>
      <c r="D3" s="122"/>
      <c r="E3" s="122"/>
      <c r="F3" s="122"/>
      <c r="G3" s="122"/>
      <c r="H3" s="122"/>
      <c r="I3" s="122"/>
      <c r="J3" s="122"/>
    </row>
    <row r="4" spans="1:10" ht="34.5" customHeight="1">
      <c r="A4" s="54" t="s">
        <v>64</v>
      </c>
      <c r="B4" s="73" t="s">
        <v>74</v>
      </c>
      <c r="C4" s="74"/>
      <c r="D4" s="74"/>
      <c r="E4" s="74"/>
      <c r="F4" s="74"/>
      <c r="G4" s="74"/>
      <c r="H4" s="74"/>
      <c r="I4" s="74"/>
      <c r="J4" s="74"/>
    </row>
    <row r="5" spans="1:10" ht="34.5" customHeight="1">
      <c r="A5" s="52" t="s">
        <v>2</v>
      </c>
      <c r="B5" s="123" t="s">
        <v>3</v>
      </c>
      <c r="C5" s="123"/>
      <c r="D5" s="123"/>
      <c r="E5" s="123"/>
      <c r="F5" s="123"/>
      <c r="G5" s="123"/>
      <c r="H5" s="123"/>
      <c r="I5" s="123"/>
      <c r="J5" s="123"/>
    </row>
    <row r="6" spans="1:10" ht="34.5" customHeight="1">
      <c r="A6" s="55" t="s">
        <v>122</v>
      </c>
      <c r="B6" s="77" t="s">
        <v>123</v>
      </c>
      <c r="C6" s="78"/>
      <c r="D6" s="78"/>
      <c r="E6" s="78"/>
      <c r="F6" s="78"/>
      <c r="G6" s="78"/>
      <c r="H6" s="78"/>
      <c r="I6" s="78"/>
      <c r="J6" s="79"/>
    </row>
    <row r="7" spans="1:10" ht="34.5" customHeight="1">
      <c r="A7" s="53" t="s">
        <v>4</v>
      </c>
      <c r="B7" s="123" t="s">
        <v>5</v>
      </c>
      <c r="C7" s="123"/>
      <c r="D7" s="123"/>
      <c r="E7" s="123"/>
      <c r="F7" s="123"/>
      <c r="G7" s="123"/>
      <c r="H7" s="123"/>
      <c r="I7" s="123"/>
      <c r="J7" s="53" t="s">
        <v>6</v>
      </c>
    </row>
    <row r="8" spans="1:10" ht="34.5" customHeight="1">
      <c r="A8" s="55" t="s">
        <v>47</v>
      </c>
      <c r="B8" s="77" t="s">
        <v>121</v>
      </c>
      <c r="C8" s="78"/>
      <c r="D8" s="78"/>
      <c r="E8" s="78"/>
      <c r="F8" s="78"/>
      <c r="G8" s="78"/>
      <c r="H8" s="78"/>
      <c r="I8" s="79"/>
      <c r="J8" s="56">
        <v>2025</v>
      </c>
    </row>
    <row r="9" spans="1:10" ht="34.5" customHeight="1">
      <c r="A9" s="52" t="s">
        <v>7</v>
      </c>
      <c r="B9" s="134" t="s">
        <v>48</v>
      </c>
      <c r="C9" s="135"/>
      <c r="D9" s="135"/>
      <c r="E9" s="135"/>
      <c r="F9" s="135"/>
      <c r="G9" s="135"/>
      <c r="H9" s="135"/>
      <c r="I9" s="135"/>
      <c r="J9" s="136"/>
    </row>
    <row r="10" spans="1:10" ht="34.5" customHeight="1">
      <c r="A10" s="131"/>
      <c r="B10" s="132"/>
      <c r="C10" s="132"/>
      <c r="D10" s="132"/>
      <c r="E10" s="132"/>
      <c r="F10" s="132"/>
      <c r="G10" s="132"/>
      <c r="H10" s="132"/>
      <c r="I10" s="132"/>
      <c r="J10" s="133"/>
    </row>
    <row r="11" spans="1:10" ht="34.5" customHeight="1">
      <c r="A11" s="96" t="s">
        <v>16</v>
      </c>
      <c r="B11" s="97"/>
      <c r="C11" s="97"/>
      <c r="D11" s="97"/>
      <c r="E11" s="97"/>
      <c r="F11" s="97"/>
      <c r="G11" s="97"/>
      <c r="H11" s="97"/>
      <c r="I11" s="97"/>
      <c r="J11" s="98"/>
    </row>
    <row r="12" spans="1:10" ht="34.5" customHeight="1">
      <c r="A12" s="60" t="s">
        <v>17</v>
      </c>
      <c r="B12" s="137" t="str">
        <f>MIR!C21</f>
        <v>PORCENTAJE DE CUMPLIMIENTO</v>
      </c>
      <c r="C12" s="138"/>
      <c r="D12" s="138"/>
      <c r="E12" s="138"/>
      <c r="F12" s="138"/>
      <c r="G12" s="138"/>
      <c r="H12" s="138"/>
      <c r="I12" s="138"/>
      <c r="J12" s="139"/>
    </row>
    <row r="13" spans="1:10" ht="34.5" customHeight="1">
      <c r="A13" s="60" t="s">
        <v>18</v>
      </c>
      <c r="B13" s="140" t="str">
        <f>MIR!B21</f>
        <v>REHABILITACIÓN DE PARQUES, JARDINES Y ÁREAS RECREATIVAS.</v>
      </c>
      <c r="C13" s="141"/>
      <c r="D13" s="141"/>
      <c r="E13" s="141"/>
      <c r="F13" s="141"/>
      <c r="G13" s="141"/>
      <c r="H13" s="141"/>
      <c r="I13" s="141"/>
      <c r="J13" s="142"/>
    </row>
    <row r="14" spans="1:10" ht="34.5" customHeight="1">
      <c r="A14" s="60" t="s">
        <v>19</v>
      </c>
      <c r="B14" s="106" t="s">
        <v>79</v>
      </c>
      <c r="C14" s="107"/>
      <c r="D14" s="107"/>
      <c r="E14" s="107"/>
      <c r="F14" s="107"/>
      <c r="G14" s="107"/>
      <c r="H14" s="107"/>
      <c r="I14" s="107"/>
      <c r="J14" s="108"/>
    </row>
    <row r="15" spans="1:10" ht="34.5" customHeight="1">
      <c r="A15" s="60" t="s">
        <v>20</v>
      </c>
      <c r="B15" s="109" t="s">
        <v>118</v>
      </c>
      <c r="C15" s="110"/>
      <c r="D15" s="110"/>
      <c r="E15" s="110"/>
      <c r="F15" s="110"/>
      <c r="G15" s="110"/>
      <c r="H15" s="110"/>
      <c r="I15" s="110"/>
      <c r="J15" s="111"/>
    </row>
    <row r="16" spans="1:10" ht="34.5" customHeight="1">
      <c r="A16" s="60" t="s">
        <v>21</v>
      </c>
      <c r="B16" s="112" t="s">
        <v>116</v>
      </c>
      <c r="C16" s="113"/>
      <c r="D16" s="63" t="s">
        <v>22</v>
      </c>
      <c r="E16" s="114">
        <v>0</v>
      </c>
      <c r="F16" s="115"/>
      <c r="G16" s="116"/>
      <c r="H16" s="61" t="s">
        <v>23</v>
      </c>
      <c r="I16" s="112" t="s">
        <v>58</v>
      </c>
      <c r="J16" s="113"/>
    </row>
    <row r="17" spans="1:10" ht="34.5" customHeight="1">
      <c r="A17" s="60" t="s">
        <v>24</v>
      </c>
      <c r="B17" s="93" t="s">
        <v>68</v>
      </c>
      <c r="C17" s="95"/>
      <c r="D17" s="117" t="s">
        <v>25</v>
      </c>
      <c r="E17" s="118"/>
      <c r="F17" s="93" t="s">
        <v>57</v>
      </c>
      <c r="G17" s="95"/>
      <c r="H17" s="119" t="s">
        <v>26</v>
      </c>
      <c r="I17" s="62" t="s">
        <v>27</v>
      </c>
      <c r="J17" s="2" t="s">
        <v>28</v>
      </c>
    </row>
    <row r="18" spans="1:10" ht="34.5" customHeight="1">
      <c r="A18" s="60" t="s">
        <v>29</v>
      </c>
      <c r="B18" s="93" t="s">
        <v>70</v>
      </c>
      <c r="C18" s="95"/>
      <c r="D18" s="117" t="s">
        <v>30</v>
      </c>
      <c r="E18" s="120"/>
      <c r="F18" s="120"/>
      <c r="G18" s="43" t="s">
        <v>119</v>
      </c>
      <c r="H18" s="100"/>
      <c r="I18" s="62" t="s">
        <v>31</v>
      </c>
      <c r="J18" s="2" t="s">
        <v>32</v>
      </c>
    </row>
    <row r="19" spans="1:10" ht="34.5" customHeight="1">
      <c r="A19" s="93"/>
      <c r="B19" s="94"/>
      <c r="C19" s="94"/>
      <c r="D19" s="94"/>
      <c r="E19" s="94"/>
      <c r="F19" s="94"/>
      <c r="G19" s="94"/>
      <c r="H19" s="94"/>
      <c r="I19" s="94"/>
      <c r="J19" s="95"/>
    </row>
    <row r="20" spans="1:10" ht="34.5" customHeight="1">
      <c r="A20" s="96" t="s">
        <v>33</v>
      </c>
      <c r="B20" s="97"/>
      <c r="C20" s="97"/>
      <c r="D20" s="97"/>
      <c r="E20" s="97"/>
      <c r="F20" s="97"/>
      <c r="G20" s="97"/>
      <c r="H20" s="97"/>
      <c r="I20" s="97"/>
      <c r="J20" s="98"/>
    </row>
    <row r="21" spans="1:10" ht="34.5" customHeight="1">
      <c r="A21" s="99" t="s">
        <v>34</v>
      </c>
      <c r="B21" s="99" t="s">
        <v>35</v>
      </c>
      <c r="C21" s="99" t="s">
        <v>36</v>
      </c>
      <c r="D21" s="101" t="s">
        <v>37</v>
      </c>
      <c r="E21" s="102"/>
      <c r="F21" s="102"/>
      <c r="G21" s="103"/>
      <c r="H21" s="99" t="s">
        <v>38</v>
      </c>
      <c r="I21" s="104" t="s">
        <v>39</v>
      </c>
      <c r="J21" s="105"/>
    </row>
    <row r="22" spans="1:10" ht="34.5" customHeight="1">
      <c r="A22" s="100"/>
      <c r="B22" s="100"/>
      <c r="C22" s="100"/>
      <c r="D22" s="60" t="s">
        <v>40</v>
      </c>
      <c r="E22" s="47" t="s">
        <v>41</v>
      </c>
      <c r="F22" s="47" t="s">
        <v>42</v>
      </c>
      <c r="G22" s="47" t="s">
        <v>43</v>
      </c>
      <c r="H22" s="100"/>
      <c r="I22" s="101"/>
      <c r="J22" s="103"/>
    </row>
    <row r="23" spans="1:10" ht="34.5" customHeight="1">
      <c r="A23" s="3" t="s">
        <v>59</v>
      </c>
      <c r="B23" s="4" t="str">
        <f>B16</f>
        <v>ACCION</v>
      </c>
      <c r="C23" s="4" t="s">
        <v>61</v>
      </c>
      <c r="D23" s="5">
        <v>0</v>
      </c>
      <c r="E23" s="5">
        <v>0</v>
      </c>
      <c r="F23" s="5">
        <v>0</v>
      </c>
      <c r="G23" s="5">
        <v>0</v>
      </c>
      <c r="H23" s="5">
        <f>SUM(D23:G23)</f>
        <v>0</v>
      </c>
      <c r="I23" s="87"/>
      <c r="J23" s="88"/>
    </row>
    <row r="24" spans="1:10" ht="34.5" customHeight="1">
      <c r="A24" s="3" t="s">
        <v>60</v>
      </c>
      <c r="B24" s="4" t="str">
        <f>B16</f>
        <v>ACCION</v>
      </c>
      <c r="C24" s="4" t="s">
        <v>61</v>
      </c>
      <c r="D24" s="5">
        <v>1</v>
      </c>
      <c r="E24" s="5">
        <v>3</v>
      </c>
      <c r="F24" s="5">
        <v>2</v>
      </c>
      <c r="G24" s="5">
        <v>3</v>
      </c>
      <c r="H24" s="5">
        <f>SUM(D24:G24)</f>
        <v>9</v>
      </c>
      <c r="I24" s="87"/>
      <c r="J24" s="88"/>
    </row>
    <row r="25" spans="1:10" ht="34.5" customHeight="1">
      <c r="A25" s="27" t="s">
        <v>63</v>
      </c>
      <c r="B25" s="4" t="s">
        <v>62</v>
      </c>
      <c r="C25" s="4" t="s">
        <v>61</v>
      </c>
      <c r="D25" s="44">
        <f>D23/D24</f>
        <v>0</v>
      </c>
      <c r="E25" s="44">
        <f t="shared" ref="E25:G25" si="0">E23/E24</f>
        <v>0</v>
      </c>
      <c r="F25" s="44">
        <f t="shared" si="0"/>
        <v>0</v>
      </c>
      <c r="G25" s="44">
        <f t="shared" si="0"/>
        <v>0</v>
      </c>
      <c r="H25" s="44">
        <f>H23/H24</f>
        <v>0</v>
      </c>
      <c r="I25" s="89"/>
      <c r="J25" s="90"/>
    </row>
    <row r="26" spans="1:10" ht="34.5" customHeight="1">
      <c r="A26" s="91"/>
      <c r="B26" s="91"/>
      <c r="C26" s="91"/>
      <c r="D26" s="8"/>
      <c r="E26" s="8"/>
      <c r="F26" s="8"/>
      <c r="G26" s="8"/>
      <c r="H26" s="9"/>
      <c r="I26" s="10"/>
    </row>
    <row r="27" spans="1:10" ht="34.5" customHeight="1">
      <c r="A27" s="47" t="s">
        <v>44</v>
      </c>
      <c r="B27" s="47" t="str">
        <f>A23</f>
        <v>TOTAL DE ACCIONES REALIZADAS</v>
      </c>
      <c r="C27" s="47" t="str">
        <f>A24</f>
        <v>TOTAL DE ACCIONES PROGRAMADAS</v>
      </c>
      <c r="D27" s="15"/>
      <c r="E27" s="15"/>
      <c r="F27" s="15"/>
      <c r="G27" s="15"/>
      <c r="H27" s="15"/>
      <c r="I27" s="15"/>
    </row>
    <row r="28" spans="1:10" ht="34.5" customHeight="1">
      <c r="A28" s="12">
        <v>1</v>
      </c>
      <c r="B28" s="13">
        <f>D23</f>
        <v>0</v>
      </c>
      <c r="C28" s="13">
        <f>D24</f>
        <v>1</v>
      </c>
      <c r="D28" s="15"/>
      <c r="E28" s="15"/>
      <c r="F28" s="15"/>
      <c r="G28" s="15"/>
      <c r="H28" s="15"/>
      <c r="I28" s="15"/>
    </row>
    <row r="29" spans="1:10" ht="34.5" customHeight="1">
      <c r="A29" s="12">
        <v>2</v>
      </c>
      <c r="B29" s="13">
        <f>E23</f>
        <v>0</v>
      </c>
      <c r="C29" s="13">
        <f>E24</f>
        <v>3</v>
      </c>
      <c r="D29" s="15"/>
      <c r="E29" s="15"/>
      <c r="F29" s="15"/>
      <c r="G29" s="15"/>
      <c r="H29" s="15"/>
      <c r="I29" s="15"/>
    </row>
    <row r="30" spans="1:10" ht="34.5" customHeight="1">
      <c r="A30" s="12">
        <v>3</v>
      </c>
      <c r="B30" s="13">
        <f>F23</f>
        <v>0</v>
      </c>
      <c r="C30" s="13">
        <f>F24</f>
        <v>2</v>
      </c>
      <c r="D30" s="15"/>
      <c r="E30" s="15"/>
      <c r="F30" s="15"/>
      <c r="G30" s="15"/>
      <c r="H30" s="15"/>
      <c r="I30" s="15"/>
    </row>
    <row r="31" spans="1:10" s="34" customFormat="1" ht="34.5" customHeight="1">
      <c r="A31" s="12">
        <v>4</v>
      </c>
      <c r="B31" s="13">
        <f>G23</f>
        <v>0</v>
      </c>
      <c r="C31" s="13">
        <f>G24</f>
        <v>3</v>
      </c>
      <c r="D31" s="15"/>
      <c r="E31" s="15"/>
      <c r="F31" s="15"/>
      <c r="G31" s="15"/>
      <c r="H31" s="15"/>
      <c r="I31" s="15"/>
    </row>
    <row r="32" spans="1:10" s="35" customFormat="1" ht="34.5" customHeight="1">
      <c r="A32" s="47" t="s">
        <v>44</v>
      </c>
      <c r="B32" s="47" t="s">
        <v>67</v>
      </c>
      <c r="C32" s="15"/>
      <c r="D32" s="15"/>
      <c r="E32" s="15"/>
      <c r="F32" s="15"/>
      <c r="G32" s="15"/>
      <c r="H32" s="15"/>
      <c r="I32" s="15"/>
    </row>
    <row r="33" spans="1:13" s="35" customFormat="1" ht="34.5" customHeight="1">
      <c r="A33" s="12">
        <v>1</v>
      </c>
      <c r="B33" s="17">
        <f>D25</f>
        <v>0</v>
      </c>
      <c r="C33" s="15"/>
      <c r="D33" s="15"/>
      <c r="E33" s="15"/>
      <c r="F33" s="15"/>
      <c r="G33" s="15"/>
      <c r="H33" s="15"/>
      <c r="I33" s="15"/>
    </row>
    <row r="34" spans="1:13" s="36" customFormat="1" ht="34.5" customHeight="1">
      <c r="A34" s="12">
        <v>2</v>
      </c>
      <c r="B34" s="17">
        <f>E25</f>
        <v>0</v>
      </c>
      <c r="C34" s="15"/>
      <c r="D34" s="15"/>
      <c r="E34" s="15"/>
      <c r="F34" s="15"/>
      <c r="G34" s="15"/>
      <c r="H34" s="15"/>
      <c r="I34" s="15"/>
      <c r="J34" s="92"/>
      <c r="K34" s="92"/>
      <c r="L34" s="92"/>
      <c r="M34" s="92"/>
    </row>
    <row r="35" spans="1:13" s="34" customFormat="1" ht="34.5" customHeight="1">
      <c r="A35" s="12">
        <v>3</v>
      </c>
      <c r="B35" s="17">
        <f>F25</f>
        <v>0</v>
      </c>
      <c r="C35" s="15"/>
      <c r="D35" s="15"/>
      <c r="E35" s="15"/>
      <c r="F35" s="15"/>
      <c r="G35" s="15"/>
      <c r="H35" s="15"/>
      <c r="I35" s="15"/>
    </row>
    <row r="36" spans="1:13" s="35" customFormat="1" ht="34.5" customHeight="1">
      <c r="A36" s="12">
        <v>4</v>
      </c>
      <c r="B36" s="17">
        <f>G25</f>
        <v>0</v>
      </c>
      <c r="C36" s="15"/>
      <c r="D36" s="15"/>
      <c r="E36" s="15"/>
      <c r="F36" s="15"/>
      <c r="G36" s="15"/>
      <c r="H36" s="15"/>
      <c r="I36" s="15"/>
    </row>
    <row r="37" spans="1:13" s="37" customFormat="1" ht="34.5" customHeight="1">
      <c r="A37" s="67" t="s">
        <v>46</v>
      </c>
      <c r="B37" s="17">
        <f>H25</f>
        <v>0</v>
      </c>
      <c r="C37" s="15"/>
      <c r="D37" s="15"/>
      <c r="E37" s="15"/>
      <c r="F37" s="15"/>
      <c r="G37" s="15"/>
      <c r="H37" s="15"/>
      <c r="I37" s="15"/>
    </row>
    <row r="38" spans="1:13" ht="18" customHeight="1"/>
    <row r="43" spans="1:13" ht="21.75" customHeight="1"/>
    <row r="51" ht="12.75" customHeight="1"/>
  </sheetData>
  <mergeCells count="36">
    <mergeCell ref="B7:I7"/>
    <mergeCell ref="A1:J2"/>
    <mergeCell ref="B3:J3"/>
    <mergeCell ref="B4:J4"/>
    <mergeCell ref="B5:J5"/>
    <mergeCell ref="B6:J6"/>
    <mergeCell ref="B17:C17"/>
    <mergeCell ref="D17:E17"/>
    <mergeCell ref="B8:I8"/>
    <mergeCell ref="B9:J9"/>
    <mergeCell ref="A10:J10"/>
    <mergeCell ref="A11:J11"/>
    <mergeCell ref="B12:J12"/>
    <mergeCell ref="B13:J13"/>
    <mergeCell ref="B14:J14"/>
    <mergeCell ref="B15:J15"/>
    <mergeCell ref="B16:C16"/>
    <mergeCell ref="E16:G16"/>
    <mergeCell ref="I16:J16"/>
    <mergeCell ref="F17:G17"/>
    <mergeCell ref="H17:H18"/>
    <mergeCell ref="J34:M34"/>
    <mergeCell ref="B18:C18"/>
    <mergeCell ref="D18:F18"/>
    <mergeCell ref="A19:J19"/>
    <mergeCell ref="A20:J20"/>
    <mergeCell ref="A21:A22"/>
    <mergeCell ref="B21:B22"/>
    <mergeCell ref="C21:C22"/>
    <mergeCell ref="D21:G21"/>
    <mergeCell ref="H21:H22"/>
    <mergeCell ref="I21:J22"/>
    <mergeCell ref="I23:J23"/>
    <mergeCell ref="I24:J24"/>
    <mergeCell ref="I25:J25"/>
    <mergeCell ref="A26:C26"/>
  </mergeCells>
  <printOptions horizontalCentered="1"/>
  <pageMargins left="0.23622047244094491" right="0.23622047244094491" top="0.35433070866141736" bottom="0.35433070866141736" header="0.11811023622047245" footer="0.11811023622047245"/>
  <pageSetup scale="31" orientation="landscape" r:id="rId1"/>
  <headerFooter>
    <oddHeader>Página 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1"/>
  <sheetViews>
    <sheetView showGridLines="0" zoomScale="60" zoomScaleNormal="60" workbookViewId="0">
      <selection activeCell="A7" sqref="A7"/>
    </sheetView>
  </sheetViews>
  <sheetFormatPr defaultColWidth="11.453125" defaultRowHeight="12.5"/>
  <cols>
    <col min="1" max="1" width="37.453125" style="1" customWidth="1"/>
    <col min="2" max="2" width="43.453125" style="1" customWidth="1"/>
    <col min="3" max="3" width="35" style="1" customWidth="1"/>
    <col min="4" max="4" width="24.26953125" style="1" customWidth="1"/>
    <col min="5" max="5" width="24.7265625" style="1" customWidth="1"/>
    <col min="6" max="6" width="24" style="1" customWidth="1"/>
    <col min="7" max="7" width="20.81640625" style="1" customWidth="1"/>
    <col min="8" max="8" width="24.81640625" style="1" customWidth="1"/>
    <col min="9" max="9" width="41" style="1" customWidth="1"/>
    <col min="10" max="10" width="17.81640625" style="1" customWidth="1"/>
    <col min="11" max="16384" width="11.453125" style="1"/>
  </cols>
  <sheetData>
    <row r="1" spans="1:10" ht="34.5" customHeight="1">
      <c r="A1" s="121" t="s">
        <v>91</v>
      </c>
      <c r="B1" s="121"/>
      <c r="C1" s="121"/>
      <c r="D1" s="121"/>
      <c r="E1" s="121"/>
      <c r="F1" s="121"/>
      <c r="G1" s="121"/>
      <c r="H1" s="121"/>
      <c r="I1" s="121"/>
      <c r="J1" s="121"/>
    </row>
    <row r="2" spans="1:10" ht="34.5" customHeight="1">
      <c r="A2" s="121"/>
      <c r="B2" s="121"/>
      <c r="C2" s="121"/>
      <c r="D2" s="121"/>
      <c r="E2" s="121"/>
      <c r="F2" s="121"/>
      <c r="G2" s="121"/>
      <c r="H2" s="121"/>
      <c r="I2" s="121"/>
      <c r="J2" s="121"/>
    </row>
    <row r="3" spans="1:10" ht="34.5" customHeight="1">
      <c r="A3" s="49" t="s">
        <v>0</v>
      </c>
      <c r="B3" s="122" t="s">
        <v>1</v>
      </c>
      <c r="C3" s="122"/>
      <c r="D3" s="122"/>
      <c r="E3" s="122"/>
      <c r="F3" s="122"/>
      <c r="G3" s="122"/>
      <c r="H3" s="122"/>
      <c r="I3" s="122"/>
      <c r="J3" s="122"/>
    </row>
    <row r="4" spans="1:10" ht="34.5" customHeight="1">
      <c r="A4" s="54" t="s">
        <v>64</v>
      </c>
      <c r="B4" s="73" t="s">
        <v>74</v>
      </c>
      <c r="C4" s="74"/>
      <c r="D4" s="74"/>
      <c r="E4" s="74"/>
      <c r="F4" s="74"/>
      <c r="G4" s="74"/>
      <c r="H4" s="74"/>
      <c r="I4" s="74"/>
      <c r="J4" s="74"/>
    </row>
    <row r="5" spans="1:10" ht="34.5" customHeight="1">
      <c r="A5" s="52" t="s">
        <v>2</v>
      </c>
      <c r="B5" s="123" t="s">
        <v>3</v>
      </c>
      <c r="C5" s="123"/>
      <c r="D5" s="123"/>
      <c r="E5" s="123"/>
      <c r="F5" s="123"/>
      <c r="G5" s="123"/>
      <c r="H5" s="123"/>
      <c r="I5" s="123"/>
      <c r="J5" s="123"/>
    </row>
    <row r="6" spans="1:10" ht="34.5" customHeight="1">
      <c r="A6" s="55" t="s">
        <v>122</v>
      </c>
      <c r="B6" s="77" t="s">
        <v>123</v>
      </c>
      <c r="C6" s="78"/>
      <c r="D6" s="78"/>
      <c r="E6" s="78"/>
      <c r="F6" s="78"/>
      <c r="G6" s="78"/>
      <c r="H6" s="78"/>
      <c r="I6" s="78"/>
      <c r="J6" s="79"/>
    </row>
    <row r="7" spans="1:10" ht="34.5" customHeight="1">
      <c r="A7" s="53" t="s">
        <v>4</v>
      </c>
      <c r="B7" s="123" t="s">
        <v>5</v>
      </c>
      <c r="C7" s="123"/>
      <c r="D7" s="123"/>
      <c r="E7" s="123"/>
      <c r="F7" s="123"/>
      <c r="G7" s="123"/>
      <c r="H7" s="123"/>
      <c r="I7" s="123"/>
      <c r="J7" s="53" t="s">
        <v>6</v>
      </c>
    </row>
    <row r="8" spans="1:10" ht="34.5" customHeight="1">
      <c r="A8" s="54" t="s">
        <v>47</v>
      </c>
      <c r="B8" s="77" t="s">
        <v>121</v>
      </c>
      <c r="C8" s="78"/>
      <c r="D8" s="78"/>
      <c r="E8" s="78"/>
      <c r="F8" s="78"/>
      <c r="G8" s="78"/>
      <c r="H8" s="78"/>
      <c r="I8" s="79"/>
      <c r="J8" s="56">
        <v>2025</v>
      </c>
    </row>
    <row r="9" spans="1:10" ht="34.5" customHeight="1">
      <c r="A9" s="52" t="s">
        <v>7</v>
      </c>
      <c r="B9" s="80" t="s">
        <v>48</v>
      </c>
      <c r="C9" s="81"/>
      <c r="D9" s="81"/>
      <c r="E9" s="81"/>
      <c r="F9" s="81"/>
      <c r="G9" s="81"/>
      <c r="H9" s="81"/>
      <c r="I9" s="81"/>
      <c r="J9" s="82"/>
    </row>
    <row r="10" spans="1:10" ht="34.5" customHeight="1">
      <c r="A10" s="124"/>
      <c r="B10" s="125"/>
      <c r="C10" s="125"/>
      <c r="D10" s="125"/>
      <c r="E10" s="125"/>
      <c r="F10" s="125"/>
      <c r="G10" s="125"/>
      <c r="H10" s="125"/>
      <c r="I10" s="125"/>
      <c r="J10" s="126"/>
    </row>
    <row r="11" spans="1:10" ht="34.5" customHeight="1">
      <c r="A11" s="96" t="s">
        <v>16</v>
      </c>
      <c r="B11" s="97"/>
      <c r="C11" s="97"/>
      <c r="D11" s="97"/>
      <c r="E11" s="97"/>
      <c r="F11" s="97"/>
      <c r="G11" s="97"/>
      <c r="H11" s="97"/>
      <c r="I11" s="97"/>
      <c r="J11" s="98"/>
    </row>
    <row r="12" spans="1:10" ht="34.5" customHeight="1">
      <c r="A12" s="60" t="s">
        <v>17</v>
      </c>
      <c r="B12" s="127" t="str">
        <f>MIR!C12</f>
        <v>INDICE DE MEJORA RURAL</v>
      </c>
      <c r="C12" s="128"/>
      <c r="D12" s="128"/>
      <c r="E12" s="128"/>
      <c r="F12" s="128"/>
      <c r="G12" s="128"/>
      <c r="H12" s="128"/>
      <c r="I12" s="128"/>
      <c r="J12" s="129"/>
    </row>
    <row r="13" spans="1:10" ht="34.5" customHeight="1">
      <c r="A13" s="60" t="s">
        <v>18</v>
      </c>
      <c r="B13" s="109" t="str">
        <f>MIR!B12</f>
        <v>CONTRIBUIR AL BIENESTAR Y DESARROLLO URBANO DEL MUNICIPIO DE BACOACHI MEDIANTE INFRAESTRUCTURA ADECUADA, ESPACIOS PÚBLICOS FUNCIONALES Y SERVICIOS MUNICIPALES EFICIENTES QUE MEJOREN LA CALIDAD DE VIDA DE LA POBLACIÓN.</v>
      </c>
      <c r="C13" s="110"/>
      <c r="D13" s="110"/>
      <c r="E13" s="110"/>
      <c r="F13" s="110"/>
      <c r="G13" s="110"/>
      <c r="H13" s="110"/>
      <c r="I13" s="110"/>
      <c r="J13" s="111"/>
    </row>
    <row r="14" spans="1:10" ht="34.5" customHeight="1">
      <c r="A14" s="60" t="s">
        <v>19</v>
      </c>
      <c r="B14" s="106" t="s">
        <v>53</v>
      </c>
      <c r="C14" s="107"/>
      <c r="D14" s="107"/>
      <c r="E14" s="107"/>
      <c r="F14" s="107"/>
      <c r="G14" s="107"/>
      <c r="H14" s="107"/>
      <c r="I14" s="107"/>
      <c r="J14" s="108"/>
    </row>
    <row r="15" spans="1:10" ht="34.5" customHeight="1">
      <c r="A15" s="60" t="s">
        <v>20</v>
      </c>
      <c r="B15" s="109" t="s">
        <v>118</v>
      </c>
      <c r="C15" s="110"/>
      <c r="D15" s="110"/>
      <c r="E15" s="110"/>
      <c r="F15" s="110"/>
      <c r="G15" s="110"/>
      <c r="H15" s="110"/>
      <c r="I15" s="110"/>
      <c r="J15" s="111"/>
    </row>
    <row r="16" spans="1:10" ht="34.5" customHeight="1">
      <c r="A16" s="60" t="s">
        <v>21</v>
      </c>
      <c r="B16" s="112" t="s">
        <v>76</v>
      </c>
      <c r="C16" s="113"/>
      <c r="D16" s="63" t="s">
        <v>22</v>
      </c>
      <c r="E16" s="114">
        <v>0</v>
      </c>
      <c r="F16" s="115"/>
      <c r="G16" s="116"/>
      <c r="H16" s="61" t="s">
        <v>23</v>
      </c>
      <c r="I16" s="112" t="s">
        <v>58</v>
      </c>
      <c r="J16" s="113"/>
    </row>
    <row r="17" spans="1:10" ht="34.5" customHeight="1">
      <c r="A17" s="60" t="s">
        <v>24</v>
      </c>
      <c r="B17" s="93" t="s">
        <v>55</v>
      </c>
      <c r="C17" s="95"/>
      <c r="D17" s="117" t="s">
        <v>25</v>
      </c>
      <c r="E17" s="118"/>
      <c r="F17" s="93" t="s">
        <v>57</v>
      </c>
      <c r="G17" s="95"/>
      <c r="H17" s="119" t="s">
        <v>26</v>
      </c>
      <c r="I17" s="62" t="s">
        <v>27</v>
      </c>
      <c r="J17" s="2" t="s">
        <v>28</v>
      </c>
    </row>
    <row r="18" spans="1:10" ht="34.5" customHeight="1">
      <c r="A18" s="60" t="s">
        <v>29</v>
      </c>
      <c r="B18" s="93" t="s">
        <v>56</v>
      </c>
      <c r="C18" s="95"/>
      <c r="D18" s="117" t="s">
        <v>30</v>
      </c>
      <c r="E18" s="120"/>
      <c r="F18" s="120"/>
      <c r="G18" s="43" t="s">
        <v>77</v>
      </c>
      <c r="H18" s="100"/>
      <c r="I18" s="62" t="s">
        <v>31</v>
      </c>
      <c r="J18" s="2" t="s">
        <v>32</v>
      </c>
    </row>
    <row r="19" spans="1:10" ht="34.5" customHeight="1">
      <c r="A19" s="93"/>
      <c r="B19" s="94"/>
      <c r="C19" s="94"/>
      <c r="D19" s="94"/>
      <c r="E19" s="94"/>
      <c r="F19" s="94"/>
      <c r="G19" s="94"/>
      <c r="H19" s="94"/>
      <c r="I19" s="94"/>
      <c r="J19" s="95"/>
    </row>
    <row r="20" spans="1:10" ht="34.5" customHeight="1">
      <c r="A20" s="96" t="s">
        <v>33</v>
      </c>
      <c r="B20" s="97"/>
      <c r="C20" s="97"/>
      <c r="D20" s="97"/>
      <c r="E20" s="97"/>
      <c r="F20" s="97"/>
      <c r="G20" s="97"/>
      <c r="H20" s="97"/>
      <c r="I20" s="97"/>
      <c r="J20" s="98"/>
    </row>
    <row r="21" spans="1:10" ht="34.5" customHeight="1">
      <c r="A21" s="99" t="s">
        <v>34</v>
      </c>
      <c r="B21" s="99" t="s">
        <v>35</v>
      </c>
      <c r="C21" s="99" t="s">
        <v>36</v>
      </c>
      <c r="D21" s="101" t="s">
        <v>37</v>
      </c>
      <c r="E21" s="102"/>
      <c r="F21" s="102"/>
      <c r="G21" s="103"/>
      <c r="H21" s="99" t="s">
        <v>38</v>
      </c>
      <c r="I21" s="104" t="s">
        <v>39</v>
      </c>
      <c r="J21" s="105"/>
    </row>
    <row r="22" spans="1:10" ht="34.5" customHeight="1">
      <c r="A22" s="100"/>
      <c r="B22" s="100"/>
      <c r="C22" s="100"/>
      <c r="D22" s="60" t="s">
        <v>40</v>
      </c>
      <c r="E22" s="47" t="s">
        <v>41</v>
      </c>
      <c r="F22" s="47" t="s">
        <v>42</v>
      </c>
      <c r="G22" s="47" t="s">
        <v>43</v>
      </c>
      <c r="H22" s="100"/>
      <c r="I22" s="101"/>
      <c r="J22" s="103"/>
    </row>
    <row r="23" spans="1:10" ht="34.5" customHeight="1">
      <c r="A23" s="3" t="s">
        <v>59</v>
      </c>
      <c r="B23" s="4" t="s">
        <v>76</v>
      </c>
      <c r="C23" s="4" t="s">
        <v>75</v>
      </c>
      <c r="D23" s="5">
        <v>0</v>
      </c>
      <c r="E23" s="5">
        <v>0</v>
      </c>
      <c r="F23" s="5">
        <v>0</v>
      </c>
      <c r="G23" s="5">
        <v>0</v>
      </c>
      <c r="H23" s="5"/>
      <c r="I23" s="87"/>
      <c r="J23" s="88"/>
    </row>
    <row r="24" spans="1:10" ht="34.5" customHeight="1">
      <c r="A24" s="3" t="s">
        <v>60</v>
      </c>
      <c r="B24" s="4" t="s">
        <v>76</v>
      </c>
      <c r="C24" s="4" t="s">
        <v>75</v>
      </c>
      <c r="D24" s="5">
        <v>0</v>
      </c>
      <c r="E24" s="5">
        <v>0</v>
      </c>
      <c r="F24" s="5">
        <v>0</v>
      </c>
      <c r="G24" s="5">
        <v>5</v>
      </c>
      <c r="H24" s="5">
        <v>5</v>
      </c>
      <c r="I24" s="87"/>
      <c r="J24" s="88"/>
    </row>
    <row r="25" spans="1:10" ht="34.5" customHeight="1">
      <c r="A25" s="3" t="s">
        <v>63</v>
      </c>
      <c r="B25" s="4" t="s">
        <v>62</v>
      </c>
      <c r="C25" s="4" t="s">
        <v>75</v>
      </c>
      <c r="D25" s="6">
        <v>0</v>
      </c>
      <c r="E25" s="6">
        <v>0</v>
      </c>
      <c r="F25" s="6">
        <v>0</v>
      </c>
      <c r="G25" s="6">
        <f>G23/G24</f>
        <v>0</v>
      </c>
      <c r="H25" s="7">
        <f>H23/H24</f>
        <v>0</v>
      </c>
      <c r="I25" s="89"/>
      <c r="J25" s="90"/>
    </row>
    <row r="26" spans="1:10" ht="34.5" customHeight="1">
      <c r="A26" s="91"/>
      <c r="B26" s="91"/>
      <c r="C26" s="91"/>
      <c r="D26" s="8"/>
      <c r="E26" s="8"/>
      <c r="F26" s="8"/>
      <c r="G26" s="8"/>
      <c r="H26" s="9"/>
      <c r="I26" s="10"/>
    </row>
    <row r="27" spans="1:10" ht="34.5" customHeight="1">
      <c r="A27" s="47" t="s">
        <v>44</v>
      </c>
      <c r="B27" s="47" t="str">
        <f>A23</f>
        <v>TOTAL DE ACCIONES REALIZADAS</v>
      </c>
      <c r="C27" s="64" t="str">
        <f>A24</f>
        <v>TOTAL DE ACCIONES PROGRAMADAS</v>
      </c>
      <c r="D27" s="11"/>
      <c r="E27" s="11"/>
      <c r="F27" s="11"/>
      <c r="G27" s="11"/>
      <c r="H27" s="11"/>
      <c r="I27" s="11"/>
    </row>
    <row r="28" spans="1:10" ht="34.5" customHeight="1">
      <c r="A28" s="12">
        <v>1</v>
      </c>
      <c r="B28" s="13">
        <f>D23</f>
        <v>0</v>
      </c>
      <c r="C28" s="13">
        <f>D24</f>
        <v>0</v>
      </c>
      <c r="D28" s="11"/>
      <c r="E28" s="11"/>
      <c r="F28" s="11"/>
      <c r="G28" s="11"/>
      <c r="H28" s="11"/>
      <c r="I28" s="11"/>
    </row>
    <row r="29" spans="1:10" ht="34.5" customHeight="1">
      <c r="A29" s="12">
        <v>2</v>
      </c>
      <c r="B29" s="13">
        <f>E23</f>
        <v>0</v>
      </c>
      <c r="C29" s="13">
        <f>E24</f>
        <v>0</v>
      </c>
      <c r="D29" s="11"/>
      <c r="E29" s="11"/>
      <c r="F29" s="11"/>
      <c r="G29" s="11"/>
      <c r="H29" s="11"/>
      <c r="I29" s="11"/>
    </row>
    <row r="30" spans="1:10" ht="34.5" customHeight="1">
      <c r="A30" s="12">
        <v>3</v>
      </c>
      <c r="B30" s="13">
        <f>F23</f>
        <v>0</v>
      </c>
      <c r="C30" s="13">
        <f>F24</f>
        <v>0</v>
      </c>
      <c r="D30" s="11"/>
      <c r="E30" s="11"/>
      <c r="F30" s="11"/>
      <c r="G30" s="11"/>
      <c r="H30" s="11"/>
      <c r="I30" s="11"/>
    </row>
    <row r="31" spans="1:10" s="14" customFormat="1" ht="34.5" customHeight="1">
      <c r="A31" s="12">
        <v>4</v>
      </c>
      <c r="B31" s="13">
        <f>G23</f>
        <v>0</v>
      </c>
      <c r="C31" s="13">
        <f>G24</f>
        <v>5</v>
      </c>
      <c r="D31" s="11"/>
      <c r="E31" s="11"/>
      <c r="F31" s="11"/>
      <c r="G31" s="11"/>
      <c r="H31" s="11"/>
      <c r="I31" s="11"/>
    </row>
    <row r="32" spans="1:10" s="16" customFormat="1" ht="34.5" customHeight="1">
      <c r="A32" s="47" t="s">
        <v>44</v>
      </c>
      <c r="B32" s="47" t="s">
        <v>45</v>
      </c>
      <c r="C32" s="15"/>
      <c r="D32" s="11"/>
      <c r="E32" s="11"/>
      <c r="F32" s="11"/>
      <c r="G32" s="11"/>
      <c r="H32" s="11"/>
      <c r="I32" s="11"/>
    </row>
    <row r="33" spans="1:13" s="16" customFormat="1" ht="34.5" customHeight="1">
      <c r="A33" s="12">
        <v>1</v>
      </c>
      <c r="B33" s="17">
        <f>D25</f>
        <v>0</v>
      </c>
      <c r="C33" s="15"/>
      <c r="D33" s="11"/>
      <c r="E33" s="11"/>
      <c r="F33" s="11"/>
      <c r="G33" s="11"/>
      <c r="H33" s="11"/>
      <c r="I33" s="11"/>
    </row>
    <row r="34" spans="1:13" s="18" customFormat="1" ht="34.5" customHeight="1">
      <c r="A34" s="12">
        <v>2</v>
      </c>
      <c r="B34" s="17">
        <f>E25</f>
        <v>0</v>
      </c>
      <c r="C34" s="15"/>
      <c r="D34" s="11"/>
      <c r="E34" s="11"/>
      <c r="F34" s="11"/>
      <c r="G34" s="11"/>
      <c r="H34" s="11"/>
      <c r="I34" s="11"/>
      <c r="J34" s="92"/>
      <c r="K34" s="92"/>
      <c r="L34" s="92"/>
      <c r="M34" s="92"/>
    </row>
    <row r="35" spans="1:13" s="14" customFormat="1" ht="34.5" customHeight="1">
      <c r="A35" s="12">
        <v>3</v>
      </c>
      <c r="B35" s="17">
        <f>F25</f>
        <v>0</v>
      </c>
      <c r="C35" s="15"/>
      <c r="D35" s="11"/>
      <c r="E35" s="11"/>
      <c r="F35" s="11"/>
      <c r="G35" s="11"/>
      <c r="H35" s="11"/>
      <c r="I35" s="11"/>
    </row>
    <row r="36" spans="1:13" s="16" customFormat="1" ht="34.5" customHeight="1">
      <c r="A36" s="12">
        <v>4</v>
      </c>
      <c r="B36" s="17">
        <f>G25</f>
        <v>0</v>
      </c>
      <c r="C36" s="15"/>
      <c r="D36" s="11"/>
      <c r="E36" s="11"/>
      <c r="F36" s="11"/>
      <c r="G36" s="11"/>
      <c r="H36" s="11"/>
      <c r="I36" s="11"/>
    </row>
    <row r="37" spans="1:13" s="20" customFormat="1" ht="34.5" customHeight="1">
      <c r="A37" s="66" t="s">
        <v>46</v>
      </c>
      <c r="B37" s="19">
        <f>H25</f>
        <v>0</v>
      </c>
      <c r="C37" s="11"/>
      <c r="D37" s="11"/>
      <c r="E37" s="11"/>
      <c r="F37" s="11"/>
      <c r="G37" s="11"/>
      <c r="H37" s="11"/>
      <c r="I37" s="11"/>
    </row>
    <row r="38" spans="1:13" ht="18" customHeight="1"/>
    <row r="43" spans="1:13" ht="21.75" customHeight="1"/>
    <row r="51" ht="12.75" customHeight="1"/>
  </sheetData>
  <mergeCells count="36">
    <mergeCell ref="B13:J13"/>
    <mergeCell ref="A1:J2"/>
    <mergeCell ref="B3:J3"/>
    <mergeCell ref="B4:J4"/>
    <mergeCell ref="B5:J5"/>
    <mergeCell ref="B6:J6"/>
    <mergeCell ref="B7:I7"/>
    <mergeCell ref="B8:I8"/>
    <mergeCell ref="B9:J9"/>
    <mergeCell ref="A10:J10"/>
    <mergeCell ref="A11:J11"/>
    <mergeCell ref="B12:J12"/>
    <mergeCell ref="B17:C17"/>
    <mergeCell ref="D17:E17"/>
    <mergeCell ref="H17:H18"/>
    <mergeCell ref="B18:C18"/>
    <mergeCell ref="D18:F18"/>
    <mergeCell ref="F17:G17"/>
    <mergeCell ref="B14:J14"/>
    <mergeCell ref="B15:J15"/>
    <mergeCell ref="B16:C16"/>
    <mergeCell ref="E16:G16"/>
    <mergeCell ref="I16:J16"/>
    <mergeCell ref="A19:J19"/>
    <mergeCell ref="A20:J20"/>
    <mergeCell ref="A21:A22"/>
    <mergeCell ref="B21:B22"/>
    <mergeCell ref="C21:C22"/>
    <mergeCell ref="D21:G21"/>
    <mergeCell ref="H21:H22"/>
    <mergeCell ref="I21:J22"/>
    <mergeCell ref="I23:J23"/>
    <mergeCell ref="I24:J24"/>
    <mergeCell ref="I25:J25"/>
    <mergeCell ref="A26:C26"/>
    <mergeCell ref="J34:M34"/>
  </mergeCells>
  <printOptions horizontalCentered="1"/>
  <pageMargins left="0.23622047244094491" right="0.23622047244094491" top="0.35433070866141736" bottom="0.35433070866141736" header="0.11811023622047245" footer="0.11811023622047245"/>
  <pageSetup scale="40" orientation="landscape" r:id="rId1"/>
  <headerFooter>
    <oddHeader>Página &amp;P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1"/>
  <sheetViews>
    <sheetView showGridLines="0" zoomScale="60" zoomScaleNormal="60" workbookViewId="0">
      <selection activeCell="A7" sqref="A7"/>
    </sheetView>
  </sheetViews>
  <sheetFormatPr defaultColWidth="11.453125" defaultRowHeight="17.5"/>
  <cols>
    <col min="1" max="1" width="37.453125" style="15" customWidth="1"/>
    <col min="2" max="2" width="43.453125" style="15" customWidth="1"/>
    <col min="3" max="3" width="33.26953125" style="15" customWidth="1"/>
    <col min="4" max="4" width="20.7265625" style="15" customWidth="1"/>
    <col min="5" max="5" width="24.7265625" style="15" customWidth="1"/>
    <col min="6" max="6" width="20.7265625" style="15" customWidth="1"/>
    <col min="7" max="7" width="20.81640625" style="15" customWidth="1"/>
    <col min="8" max="8" width="24.81640625" style="15" customWidth="1"/>
    <col min="9" max="9" width="41" style="15" customWidth="1"/>
    <col min="10" max="10" width="40" style="15" customWidth="1"/>
    <col min="11" max="16384" width="11.453125" style="15"/>
  </cols>
  <sheetData>
    <row r="1" spans="1:10" ht="34.5" customHeight="1">
      <c r="A1" s="121" t="s">
        <v>91</v>
      </c>
      <c r="B1" s="121"/>
      <c r="C1" s="121"/>
      <c r="D1" s="121"/>
      <c r="E1" s="121"/>
      <c r="F1" s="121"/>
      <c r="G1" s="121"/>
      <c r="H1" s="121"/>
      <c r="I1" s="121"/>
      <c r="J1" s="121"/>
    </row>
    <row r="2" spans="1:10" ht="34.5" customHeight="1">
      <c r="A2" s="121"/>
      <c r="B2" s="121"/>
      <c r="C2" s="121"/>
      <c r="D2" s="121"/>
      <c r="E2" s="121"/>
      <c r="F2" s="121"/>
      <c r="G2" s="121"/>
      <c r="H2" s="121"/>
      <c r="I2" s="121"/>
      <c r="J2" s="121"/>
    </row>
    <row r="3" spans="1:10" ht="34.5" customHeight="1">
      <c r="A3" s="49" t="s">
        <v>0</v>
      </c>
      <c r="B3" s="122" t="s">
        <v>1</v>
      </c>
      <c r="C3" s="122"/>
      <c r="D3" s="122"/>
      <c r="E3" s="122"/>
      <c r="F3" s="122"/>
      <c r="G3" s="122"/>
      <c r="H3" s="122"/>
      <c r="I3" s="122"/>
      <c r="J3" s="122"/>
    </row>
    <row r="4" spans="1:10" ht="34.5" customHeight="1">
      <c r="A4" s="54" t="s">
        <v>64</v>
      </c>
      <c r="B4" s="73" t="s">
        <v>74</v>
      </c>
      <c r="C4" s="74"/>
      <c r="D4" s="74"/>
      <c r="E4" s="74"/>
      <c r="F4" s="74"/>
      <c r="G4" s="74"/>
      <c r="H4" s="74"/>
      <c r="I4" s="74"/>
      <c r="J4" s="74"/>
    </row>
    <row r="5" spans="1:10" ht="34.5" customHeight="1">
      <c r="A5" s="52" t="s">
        <v>2</v>
      </c>
      <c r="B5" s="123" t="s">
        <v>3</v>
      </c>
      <c r="C5" s="123"/>
      <c r="D5" s="123"/>
      <c r="E5" s="123"/>
      <c r="F5" s="123"/>
      <c r="G5" s="123"/>
      <c r="H5" s="123"/>
      <c r="I5" s="123"/>
      <c r="J5" s="123"/>
    </row>
    <row r="6" spans="1:10" ht="34.5" customHeight="1">
      <c r="A6" s="55" t="s">
        <v>122</v>
      </c>
      <c r="B6" s="77" t="s">
        <v>123</v>
      </c>
      <c r="C6" s="78"/>
      <c r="D6" s="78"/>
      <c r="E6" s="78"/>
      <c r="F6" s="78"/>
      <c r="G6" s="78"/>
      <c r="H6" s="78"/>
      <c r="I6" s="78"/>
      <c r="J6" s="79"/>
    </row>
    <row r="7" spans="1:10" ht="34.5" customHeight="1">
      <c r="A7" s="53" t="s">
        <v>4</v>
      </c>
      <c r="B7" s="123" t="s">
        <v>5</v>
      </c>
      <c r="C7" s="123"/>
      <c r="D7" s="123"/>
      <c r="E7" s="123"/>
      <c r="F7" s="123"/>
      <c r="G7" s="123"/>
      <c r="H7" s="123"/>
      <c r="I7" s="123"/>
      <c r="J7" s="53" t="s">
        <v>6</v>
      </c>
    </row>
    <row r="8" spans="1:10" ht="34.5" customHeight="1">
      <c r="A8" s="55" t="s">
        <v>47</v>
      </c>
      <c r="B8" s="77" t="s">
        <v>121</v>
      </c>
      <c r="C8" s="78"/>
      <c r="D8" s="78"/>
      <c r="E8" s="78"/>
      <c r="F8" s="78"/>
      <c r="G8" s="78"/>
      <c r="H8" s="78"/>
      <c r="I8" s="79"/>
      <c r="J8" s="56">
        <v>2025</v>
      </c>
    </row>
    <row r="9" spans="1:10" ht="34.5" customHeight="1">
      <c r="A9" s="52" t="s">
        <v>7</v>
      </c>
      <c r="B9" s="80" t="s">
        <v>48</v>
      </c>
      <c r="C9" s="81"/>
      <c r="D9" s="81"/>
      <c r="E9" s="81"/>
      <c r="F9" s="81"/>
      <c r="G9" s="81"/>
      <c r="H9" s="81"/>
      <c r="I9" s="81"/>
      <c r="J9" s="82"/>
    </row>
    <row r="10" spans="1:10" ht="34.5" customHeight="1">
      <c r="A10" s="131"/>
      <c r="B10" s="132"/>
      <c r="C10" s="132"/>
      <c r="D10" s="132"/>
      <c r="E10" s="132"/>
      <c r="F10" s="132"/>
      <c r="G10" s="132"/>
      <c r="H10" s="132"/>
      <c r="I10" s="132"/>
      <c r="J10" s="133"/>
    </row>
    <row r="11" spans="1:10" ht="34.5" customHeight="1">
      <c r="A11" s="96" t="s">
        <v>16</v>
      </c>
      <c r="B11" s="97"/>
      <c r="C11" s="97"/>
      <c r="D11" s="97"/>
      <c r="E11" s="97"/>
      <c r="F11" s="97"/>
      <c r="G11" s="97"/>
      <c r="H11" s="97"/>
      <c r="I11" s="97"/>
      <c r="J11" s="98"/>
    </row>
    <row r="12" spans="1:10" ht="34.5" customHeight="1">
      <c r="A12" s="60" t="s">
        <v>17</v>
      </c>
      <c r="B12" s="127" t="str">
        <f>MIR!C13</f>
        <v>COBERTURA DE SERVICIOS Y OBRAS ATENDIDAS</v>
      </c>
      <c r="C12" s="128"/>
      <c r="D12" s="128"/>
      <c r="E12" s="128"/>
      <c r="F12" s="128"/>
      <c r="G12" s="128"/>
      <c r="H12" s="128"/>
      <c r="I12" s="128"/>
      <c r="J12" s="129"/>
    </row>
    <row r="13" spans="1:10" ht="34.5" customHeight="1">
      <c r="A13" s="60" t="s">
        <v>18</v>
      </c>
      <c r="B13" s="109" t="str">
        <f>MIR!B13</f>
        <v>GARANTIZAR LA PRESTACIÓN EFICIENTE DE OBRAS Y SERVICIOS PÚBLICOS MEDIANTE LA CONSTRUCCIÓN, REHABILITACIÓN Y MANTENIMIENTO DE INFRAESTRUCTURA, VIALIDADES, ALUMBRADO, PARQUES, LIMPIEZA Y RECOLECCIÓN DE RESIDUOS EN EL MUNICIPIO DE BACOACHI.</v>
      </c>
      <c r="C13" s="110"/>
      <c r="D13" s="110"/>
      <c r="E13" s="110"/>
      <c r="F13" s="110"/>
      <c r="G13" s="110"/>
      <c r="H13" s="110"/>
      <c r="I13" s="110"/>
      <c r="J13" s="111"/>
    </row>
    <row r="14" spans="1:10" ht="34.5" customHeight="1">
      <c r="A14" s="60" t="s">
        <v>19</v>
      </c>
      <c r="B14" s="106" t="s">
        <v>115</v>
      </c>
      <c r="C14" s="107"/>
      <c r="D14" s="107"/>
      <c r="E14" s="107"/>
      <c r="F14" s="107"/>
      <c r="G14" s="107"/>
      <c r="H14" s="107"/>
      <c r="I14" s="107"/>
      <c r="J14" s="108"/>
    </row>
    <row r="15" spans="1:10" ht="34.5" customHeight="1">
      <c r="A15" s="60" t="s">
        <v>20</v>
      </c>
      <c r="B15" s="109" t="s">
        <v>118</v>
      </c>
      <c r="C15" s="110"/>
      <c r="D15" s="110"/>
      <c r="E15" s="110"/>
      <c r="F15" s="110"/>
      <c r="G15" s="110"/>
      <c r="H15" s="110"/>
      <c r="I15" s="110"/>
      <c r="J15" s="111"/>
    </row>
    <row r="16" spans="1:10" ht="34.5" customHeight="1">
      <c r="A16" s="60" t="s">
        <v>21</v>
      </c>
      <c r="B16" s="112" t="s">
        <v>72</v>
      </c>
      <c r="C16" s="113"/>
      <c r="D16" s="63" t="s">
        <v>22</v>
      </c>
      <c r="E16" s="114">
        <v>0</v>
      </c>
      <c r="F16" s="115"/>
      <c r="G16" s="116"/>
      <c r="H16" s="61" t="s">
        <v>23</v>
      </c>
      <c r="I16" s="112" t="s">
        <v>58</v>
      </c>
      <c r="J16" s="113"/>
    </row>
    <row r="17" spans="1:10" ht="34.5" customHeight="1">
      <c r="A17" s="60" t="s">
        <v>24</v>
      </c>
      <c r="B17" s="93" t="s">
        <v>65</v>
      </c>
      <c r="C17" s="95"/>
      <c r="D17" s="117" t="s">
        <v>25</v>
      </c>
      <c r="E17" s="118"/>
      <c r="F17" s="93" t="s">
        <v>57</v>
      </c>
      <c r="G17" s="95"/>
      <c r="H17" s="119" t="s">
        <v>26</v>
      </c>
      <c r="I17" s="62" t="s">
        <v>27</v>
      </c>
      <c r="J17" s="2" t="s">
        <v>28</v>
      </c>
    </row>
    <row r="18" spans="1:10" ht="34.5" customHeight="1">
      <c r="A18" s="60" t="s">
        <v>29</v>
      </c>
      <c r="B18" s="93" t="s">
        <v>56</v>
      </c>
      <c r="C18" s="95"/>
      <c r="D18" s="117" t="s">
        <v>30</v>
      </c>
      <c r="E18" s="120"/>
      <c r="F18" s="120"/>
      <c r="G18" s="43" t="s">
        <v>66</v>
      </c>
      <c r="H18" s="100"/>
      <c r="I18" s="62" t="s">
        <v>31</v>
      </c>
      <c r="J18" s="2" t="s">
        <v>32</v>
      </c>
    </row>
    <row r="19" spans="1:10" ht="34.5" customHeight="1">
      <c r="A19" s="93"/>
      <c r="B19" s="94"/>
      <c r="C19" s="94"/>
      <c r="D19" s="94"/>
      <c r="E19" s="94"/>
      <c r="F19" s="94"/>
      <c r="G19" s="94"/>
      <c r="H19" s="94"/>
      <c r="I19" s="94"/>
      <c r="J19" s="95"/>
    </row>
    <row r="20" spans="1:10" ht="34.5" customHeight="1">
      <c r="A20" s="96" t="s">
        <v>33</v>
      </c>
      <c r="B20" s="97"/>
      <c r="C20" s="97"/>
      <c r="D20" s="97"/>
      <c r="E20" s="97"/>
      <c r="F20" s="97"/>
      <c r="G20" s="97"/>
      <c r="H20" s="97"/>
      <c r="I20" s="97"/>
      <c r="J20" s="98"/>
    </row>
    <row r="21" spans="1:10" ht="34.5" customHeight="1">
      <c r="A21" s="99" t="s">
        <v>34</v>
      </c>
      <c r="B21" s="99" t="s">
        <v>35</v>
      </c>
      <c r="C21" s="99" t="s">
        <v>36</v>
      </c>
      <c r="D21" s="101" t="s">
        <v>37</v>
      </c>
      <c r="E21" s="102"/>
      <c r="F21" s="102"/>
      <c r="G21" s="103"/>
      <c r="H21" s="99" t="s">
        <v>38</v>
      </c>
      <c r="I21" s="104" t="s">
        <v>39</v>
      </c>
      <c r="J21" s="105"/>
    </row>
    <row r="22" spans="1:10" ht="34.5" customHeight="1">
      <c r="A22" s="100"/>
      <c r="B22" s="100"/>
      <c r="C22" s="100"/>
      <c r="D22" s="60" t="s">
        <v>40</v>
      </c>
      <c r="E22" s="47" t="s">
        <v>41</v>
      </c>
      <c r="F22" s="47" t="s">
        <v>42</v>
      </c>
      <c r="G22" s="47" t="s">
        <v>43</v>
      </c>
      <c r="H22" s="100"/>
      <c r="I22" s="101"/>
      <c r="J22" s="103"/>
    </row>
    <row r="23" spans="1:10" ht="34.5" customHeight="1">
      <c r="A23" s="27" t="s">
        <v>59</v>
      </c>
      <c r="B23" s="4" t="s">
        <v>72</v>
      </c>
      <c r="C23" s="4" t="s">
        <v>78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87"/>
      <c r="J23" s="88"/>
    </row>
    <row r="24" spans="1:10" ht="34.5" customHeight="1">
      <c r="A24" s="27" t="s">
        <v>60</v>
      </c>
      <c r="B24" s="4" t="s">
        <v>72</v>
      </c>
      <c r="C24" s="4" t="s">
        <v>78</v>
      </c>
      <c r="D24" s="5">
        <v>0</v>
      </c>
      <c r="E24" s="5">
        <v>0</v>
      </c>
      <c r="F24" s="5">
        <v>0</v>
      </c>
      <c r="G24" s="5">
        <v>3</v>
      </c>
      <c r="H24" s="5">
        <v>3</v>
      </c>
      <c r="I24" s="87"/>
      <c r="J24" s="88"/>
    </row>
    <row r="25" spans="1:10" ht="34.5" customHeight="1">
      <c r="A25" s="27" t="s">
        <v>63</v>
      </c>
      <c r="B25" s="4" t="s">
        <v>62</v>
      </c>
      <c r="C25" s="4" t="s">
        <v>78</v>
      </c>
      <c r="D25" s="6">
        <v>0</v>
      </c>
      <c r="E25" s="6">
        <v>0</v>
      </c>
      <c r="F25" s="6">
        <v>0</v>
      </c>
      <c r="G25" s="6">
        <f>G23/G24</f>
        <v>0</v>
      </c>
      <c r="H25" s="6">
        <f>H23/H24</f>
        <v>0</v>
      </c>
      <c r="I25" s="89"/>
      <c r="J25" s="90"/>
    </row>
    <row r="26" spans="1:10" ht="34.5" customHeight="1">
      <c r="A26" s="91"/>
      <c r="B26" s="91"/>
      <c r="C26" s="91"/>
      <c r="D26" s="8"/>
      <c r="E26" s="8"/>
      <c r="F26" s="8"/>
      <c r="G26" s="8"/>
      <c r="H26" s="9"/>
      <c r="I26" s="10"/>
    </row>
    <row r="27" spans="1:10" ht="34.5" customHeight="1">
      <c r="A27" s="47" t="s">
        <v>44</v>
      </c>
      <c r="B27" s="47" t="str">
        <f>A23</f>
        <v>TOTAL DE ACCIONES REALIZADAS</v>
      </c>
      <c r="C27" s="47" t="str">
        <f>A24</f>
        <v>TOTAL DE ACCIONES PROGRAMADAS</v>
      </c>
    </row>
    <row r="28" spans="1:10" ht="34.5" customHeight="1">
      <c r="A28" s="12">
        <v>1</v>
      </c>
      <c r="B28" s="13">
        <f>D23</f>
        <v>0</v>
      </c>
      <c r="C28" s="13">
        <f>D24</f>
        <v>0</v>
      </c>
    </row>
    <row r="29" spans="1:10" ht="34.5" customHeight="1">
      <c r="A29" s="12">
        <v>2</v>
      </c>
      <c r="B29" s="13">
        <f>E23</f>
        <v>0</v>
      </c>
      <c r="C29" s="13">
        <f>E24</f>
        <v>0</v>
      </c>
    </row>
    <row r="30" spans="1:10" ht="34.5" customHeight="1">
      <c r="A30" s="12">
        <v>3</v>
      </c>
      <c r="B30" s="13">
        <f>F23</f>
        <v>0</v>
      </c>
      <c r="C30" s="13">
        <f>F24</f>
        <v>0</v>
      </c>
    </row>
    <row r="31" spans="1:10" s="28" customFormat="1" ht="34.5" customHeight="1">
      <c r="A31" s="12">
        <v>4</v>
      </c>
      <c r="B31" s="13">
        <f>G23</f>
        <v>0</v>
      </c>
      <c r="C31" s="13">
        <f>G24</f>
        <v>3</v>
      </c>
      <c r="D31" s="15"/>
      <c r="E31" s="15"/>
      <c r="F31" s="15"/>
      <c r="G31" s="15"/>
      <c r="H31" s="15"/>
      <c r="I31" s="15"/>
    </row>
    <row r="32" spans="1:10" ht="34.5" customHeight="1">
      <c r="A32" s="47" t="s">
        <v>44</v>
      </c>
      <c r="B32" s="47" t="s">
        <v>67</v>
      </c>
    </row>
    <row r="33" spans="1:13" ht="34.5" customHeight="1">
      <c r="A33" s="12">
        <v>1</v>
      </c>
      <c r="B33" s="17">
        <f>D25</f>
        <v>0</v>
      </c>
    </row>
    <row r="34" spans="1:13" s="29" customFormat="1" ht="34.5" customHeight="1">
      <c r="A34" s="12">
        <v>2</v>
      </c>
      <c r="B34" s="17">
        <f>E25</f>
        <v>0</v>
      </c>
      <c r="C34" s="15"/>
      <c r="D34" s="15"/>
      <c r="E34" s="15"/>
      <c r="F34" s="15"/>
      <c r="G34" s="15"/>
      <c r="H34" s="15"/>
      <c r="I34" s="15"/>
      <c r="J34" s="130"/>
      <c r="K34" s="130"/>
      <c r="L34" s="130"/>
      <c r="M34" s="130"/>
    </row>
    <row r="35" spans="1:13" s="28" customFormat="1" ht="34.5" customHeight="1">
      <c r="A35" s="12">
        <v>3</v>
      </c>
      <c r="B35" s="17">
        <f>F25</f>
        <v>0</v>
      </c>
      <c r="C35" s="15"/>
      <c r="D35" s="15"/>
      <c r="E35" s="15"/>
      <c r="F35" s="15"/>
      <c r="G35" s="15"/>
      <c r="H35" s="15"/>
      <c r="I35" s="15"/>
    </row>
    <row r="36" spans="1:13" ht="34.5" customHeight="1">
      <c r="A36" s="12">
        <v>4</v>
      </c>
      <c r="B36" s="17">
        <f>G25</f>
        <v>0</v>
      </c>
    </row>
    <row r="37" spans="1:13" s="31" customFormat="1" ht="34.5" customHeight="1">
      <c r="A37" s="28" t="s">
        <v>46</v>
      </c>
      <c r="B37" s="17">
        <f>H25</f>
        <v>0</v>
      </c>
      <c r="C37" s="15"/>
      <c r="D37" s="15"/>
      <c r="E37" s="15"/>
      <c r="F37" s="15"/>
      <c r="G37" s="15"/>
      <c r="H37" s="15"/>
      <c r="I37" s="15"/>
    </row>
    <row r="38" spans="1:13" ht="18" customHeight="1"/>
    <row r="43" spans="1:13" ht="21.75" customHeight="1"/>
    <row r="51" ht="12.75" customHeight="1"/>
  </sheetData>
  <mergeCells count="36">
    <mergeCell ref="F17:G17"/>
    <mergeCell ref="H17:H18"/>
    <mergeCell ref="B7:I7"/>
    <mergeCell ref="A1:J2"/>
    <mergeCell ref="B3:J3"/>
    <mergeCell ref="B4:J4"/>
    <mergeCell ref="B5:J5"/>
    <mergeCell ref="B6:J6"/>
    <mergeCell ref="B17:C17"/>
    <mergeCell ref="D17:E17"/>
    <mergeCell ref="B8:I8"/>
    <mergeCell ref="B9:J9"/>
    <mergeCell ref="A10:J10"/>
    <mergeCell ref="A11:J11"/>
    <mergeCell ref="B12:J12"/>
    <mergeCell ref="B13:J13"/>
    <mergeCell ref="B14:J14"/>
    <mergeCell ref="B15:J15"/>
    <mergeCell ref="B16:C16"/>
    <mergeCell ref="E16:G16"/>
    <mergeCell ref="I16:J16"/>
    <mergeCell ref="J34:M34"/>
    <mergeCell ref="B18:C18"/>
    <mergeCell ref="D18:F18"/>
    <mergeCell ref="A19:J19"/>
    <mergeCell ref="A20:J20"/>
    <mergeCell ref="A21:A22"/>
    <mergeCell ref="B21:B22"/>
    <mergeCell ref="C21:C22"/>
    <mergeCell ref="D21:G21"/>
    <mergeCell ref="H21:H22"/>
    <mergeCell ref="I21:J22"/>
    <mergeCell ref="I23:J23"/>
    <mergeCell ref="I24:J24"/>
    <mergeCell ref="I25:J25"/>
    <mergeCell ref="A26:C26"/>
  </mergeCells>
  <printOptions horizontalCentered="1"/>
  <pageMargins left="0.23622047244094491" right="0.23622047244094491" top="0.35433070866141736" bottom="0.35433070866141736" header="0.11811023622047245" footer="0.11811023622047245"/>
  <pageSetup scale="31" orientation="landscape" r:id="rId1"/>
  <headerFooter>
    <oddHeader>Página &amp;P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51"/>
  <sheetViews>
    <sheetView showGridLines="0" zoomScale="60" zoomScaleNormal="60" workbookViewId="0">
      <selection activeCell="A7" sqref="A7"/>
    </sheetView>
  </sheetViews>
  <sheetFormatPr defaultColWidth="11.453125" defaultRowHeight="12.5"/>
  <cols>
    <col min="1" max="1" width="37.453125" style="32" customWidth="1"/>
    <col min="2" max="2" width="43.453125" style="32" customWidth="1"/>
    <col min="3" max="3" width="29" style="32" customWidth="1"/>
    <col min="4" max="4" width="20.7265625" style="32" customWidth="1"/>
    <col min="5" max="5" width="24.7265625" style="32" customWidth="1"/>
    <col min="6" max="6" width="20.7265625" style="32" customWidth="1"/>
    <col min="7" max="7" width="21.54296875" style="32" customWidth="1"/>
    <col min="8" max="8" width="24.81640625" style="32" customWidth="1"/>
    <col min="9" max="9" width="41" style="32" customWidth="1"/>
    <col min="10" max="10" width="40.1796875" style="32" customWidth="1"/>
    <col min="11" max="16384" width="11.453125" style="32"/>
  </cols>
  <sheetData>
    <row r="1" spans="1:10" ht="34.5" customHeight="1">
      <c r="A1" s="121" t="s">
        <v>91</v>
      </c>
      <c r="B1" s="121"/>
      <c r="C1" s="121"/>
      <c r="D1" s="121"/>
      <c r="E1" s="121"/>
      <c r="F1" s="121"/>
      <c r="G1" s="121"/>
      <c r="H1" s="121"/>
      <c r="I1" s="121"/>
      <c r="J1" s="121"/>
    </row>
    <row r="2" spans="1:10" ht="34.5" customHeight="1">
      <c r="A2" s="121"/>
      <c r="B2" s="121"/>
      <c r="C2" s="121"/>
      <c r="D2" s="121"/>
      <c r="E2" s="121"/>
      <c r="F2" s="121"/>
      <c r="G2" s="121"/>
      <c r="H2" s="121"/>
      <c r="I2" s="121"/>
      <c r="J2" s="121"/>
    </row>
    <row r="3" spans="1:10" ht="34.5" customHeight="1">
      <c r="A3" s="49" t="s">
        <v>0</v>
      </c>
      <c r="B3" s="122" t="s">
        <v>1</v>
      </c>
      <c r="C3" s="122"/>
      <c r="D3" s="122"/>
      <c r="E3" s="122"/>
      <c r="F3" s="122"/>
      <c r="G3" s="122"/>
      <c r="H3" s="122"/>
      <c r="I3" s="122"/>
      <c r="J3" s="122"/>
    </row>
    <row r="4" spans="1:10" ht="34.5" customHeight="1">
      <c r="A4" s="54" t="s">
        <v>64</v>
      </c>
      <c r="B4" s="73" t="s">
        <v>74</v>
      </c>
      <c r="C4" s="74"/>
      <c r="D4" s="74"/>
      <c r="E4" s="74"/>
      <c r="F4" s="74"/>
      <c r="G4" s="74"/>
      <c r="H4" s="74"/>
      <c r="I4" s="74"/>
      <c r="J4" s="74"/>
    </row>
    <row r="5" spans="1:10" ht="34.5" customHeight="1">
      <c r="A5" s="52" t="s">
        <v>2</v>
      </c>
      <c r="B5" s="123" t="s">
        <v>3</v>
      </c>
      <c r="C5" s="123"/>
      <c r="D5" s="123"/>
      <c r="E5" s="123"/>
      <c r="F5" s="123"/>
      <c r="G5" s="123"/>
      <c r="H5" s="123"/>
      <c r="I5" s="123"/>
      <c r="J5" s="123"/>
    </row>
    <row r="6" spans="1:10" ht="34.5" customHeight="1">
      <c r="A6" s="55" t="s">
        <v>122</v>
      </c>
      <c r="B6" s="77" t="s">
        <v>123</v>
      </c>
      <c r="C6" s="78"/>
      <c r="D6" s="78"/>
      <c r="E6" s="78"/>
      <c r="F6" s="78"/>
      <c r="G6" s="78"/>
      <c r="H6" s="78"/>
      <c r="I6" s="78"/>
      <c r="J6" s="79"/>
    </row>
    <row r="7" spans="1:10" ht="34.5" customHeight="1">
      <c r="A7" s="53" t="s">
        <v>4</v>
      </c>
      <c r="B7" s="123" t="s">
        <v>5</v>
      </c>
      <c r="C7" s="123"/>
      <c r="D7" s="123"/>
      <c r="E7" s="123"/>
      <c r="F7" s="123"/>
      <c r="G7" s="123"/>
      <c r="H7" s="123"/>
      <c r="I7" s="123"/>
      <c r="J7" s="53" t="s">
        <v>6</v>
      </c>
    </row>
    <row r="8" spans="1:10" ht="34.5" customHeight="1">
      <c r="A8" s="55" t="s">
        <v>47</v>
      </c>
      <c r="B8" s="77" t="s">
        <v>121</v>
      </c>
      <c r="C8" s="78"/>
      <c r="D8" s="78"/>
      <c r="E8" s="78"/>
      <c r="F8" s="78"/>
      <c r="G8" s="78"/>
      <c r="H8" s="78"/>
      <c r="I8" s="79"/>
      <c r="J8" s="56">
        <v>2025</v>
      </c>
    </row>
    <row r="9" spans="1:10" ht="34.5" customHeight="1">
      <c r="A9" s="52" t="s">
        <v>7</v>
      </c>
      <c r="B9" s="134" t="s">
        <v>48</v>
      </c>
      <c r="C9" s="135"/>
      <c r="D9" s="135"/>
      <c r="E9" s="135"/>
      <c r="F9" s="135"/>
      <c r="G9" s="135"/>
      <c r="H9" s="135"/>
      <c r="I9" s="135"/>
      <c r="J9" s="136"/>
    </row>
    <row r="10" spans="1:10" ht="34.5" customHeight="1">
      <c r="A10" s="131"/>
      <c r="B10" s="132"/>
      <c r="C10" s="132"/>
      <c r="D10" s="132"/>
      <c r="E10" s="132"/>
      <c r="F10" s="132"/>
      <c r="G10" s="132"/>
      <c r="H10" s="132"/>
      <c r="I10" s="132"/>
      <c r="J10" s="133"/>
    </row>
    <row r="11" spans="1:10" ht="34.5" customHeight="1">
      <c r="A11" s="96" t="s">
        <v>16</v>
      </c>
      <c r="B11" s="97"/>
      <c r="C11" s="97"/>
      <c r="D11" s="97"/>
      <c r="E11" s="97"/>
      <c r="F11" s="97"/>
      <c r="G11" s="97"/>
      <c r="H11" s="97"/>
      <c r="I11" s="97"/>
      <c r="J11" s="98"/>
    </row>
    <row r="12" spans="1:10" ht="34.5" customHeight="1">
      <c r="A12" s="60" t="s">
        <v>17</v>
      </c>
      <c r="B12" s="127" t="str">
        <f>MIR!C14</f>
        <v>PORCENTAJE DE CUMPLIMIENTO</v>
      </c>
      <c r="C12" s="128"/>
      <c r="D12" s="128"/>
      <c r="E12" s="128"/>
      <c r="F12" s="128"/>
      <c r="G12" s="128"/>
      <c r="H12" s="128"/>
      <c r="I12" s="128"/>
      <c r="J12" s="129"/>
    </row>
    <row r="13" spans="1:10" ht="34.5" customHeight="1">
      <c r="A13" s="60" t="s">
        <v>18</v>
      </c>
      <c r="B13" s="109" t="str">
        <f>MIR!B14</f>
        <v>INFRAESTRUCTURA VIAL CONSTRUIDA O REHABILITADA</v>
      </c>
      <c r="C13" s="110"/>
      <c r="D13" s="110"/>
      <c r="E13" s="110"/>
      <c r="F13" s="110"/>
      <c r="G13" s="110"/>
      <c r="H13" s="110"/>
      <c r="I13" s="110"/>
      <c r="J13" s="111"/>
    </row>
    <row r="14" spans="1:10" ht="34.5" customHeight="1">
      <c r="A14" s="60" t="s">
        <v>19</v>
      </c>
      <c r="B14" s="106" t="s">
        <v>79</v>
      </c>
      <c r="C14" s="107"/>
      <c r="D14" s="107"/>
      <c r="E14" s="107"/>
      <c r="F14" s="107"/>
      <c r="G14" s="107"/>
      <c r="H14" s="107"/>
      <c r="I14" s="107"/>
      <c r="J14" s="108"/>
    </row>
    <row r="15" spans="1:10" ht="34.5" customHeight="1">
      <c r="A15" s="60" t="s">
        <v>20</v>
      </c>
      <c r="B15" s="109" t="s">
        <v>73</v>
      </c>
      <c r="C15" s="110"/>
      <c r="D15" s="110"/>
      <c r="E15" s="110"/>
      <c r="F15" s="110"/>
      <c r="G15" s="110"/>
      <c r="H15" s="110"/>
      <c r="I15" s="110"/>
      <c r="J15" s="111"/>
    </row>
    <row r="16" spans="1:10" ht="34.5" customHeight="1">
      <c r="A16" s="60" t="s">
        <v>21</v>
      </c>
      <c r="B16" s="112" t="s">
        <v>85</v>
      </c>
      <c r="C16" s="113"/>
      <c r="D16" s="63" t="s">
        <v>22</v>
      </c>
      <c r="E16" s="114">
        <v>0</v>
      </c>
      <c r="F16" s="115"/>
      <c r="G16" s="116"/>
      <c r="H16" s="61" t="s">
        <v>23</v>
      </c>
      <c r="I16" s="112" t="s">
        <v>58</v>
      </c>
      <c r="J16" s="113"/>
    </row>
    <row r="17" spans="1:10" ht="34.5" customHeight="1">
      <c r="A17" s="60" t="s">
        <v>24</v>
      </c>
      <c r="B17" s="93" t="s">
        <v>68</v>
      </c>
      <c r="C17" s="95"/>
      <c r="D17" s="117" t="s">
        <v>25</v>
      </c>
      <c r="E17" s="118"/>
      <c r="F17" s="93" t="s">
        <v>57</v>
      </c>
      <c r="G17" s="95"/>
      <c r="H17" s="119" t="s">
        <v>26</v>
      </c>
      <c r="I17" s="62" t="s">
        <v>27</v>
      </c>
      <c r="J17" s="2" t="s">
        <v>28</v>
      </c>
    </row>
    <row r="18" spans="1:10" ht="34.5" customHeight="1">
      <c r="A18" s="60" t="s">
        <v>29</v>
      </c>
      <c r="B18" s="93" t="s">
        <v>69</v>
      </c>
      <c r="C18" s="95"/>
      <c r="D18" s="117" t="s">
        <v>30</v>
      </c>
      <c r="E18" s="120"/>
      <c r="F18" s="120"/>
      <c r="G18" s="43" t="s">
        <v>90</v>
      </c>
      <c r="H18" s="100"/>
      <c r="I18" s="62" t="s">
        <v>31</v>
      </c>
      <c r="J18" s="2" t="s">
        <v>32</v>
      </c>
    </row>
    <row r="19" spans="1:10" ht="34.5" customHeight="1">
      <c r="A19" s="93"/>
      <c r="B19" s="94"/>
      <c r="C19" s="94"/>
      <c r="D19" s="94"/>
      <c r="E19" s="94"/>
      <c r="F19" s="94"/>
      <c r="G19" s="94"/>
      <c r="H19" s="94"/>
      <c r="I19" s="94"/>
      <c r="J19" s="95"/>
    </row>
    <row r="20" spans="1:10" ht="34.5" customHeight="1">
      <c r="A20" s="96" t="s">
        <v>33</v>
      </c>
      <c r="B20" s="97"/>
      <c r="C20" s="97"/>
      <c r="D20" s="97"/>
      <c r="E20" s="97"/>
      <c r="F20" s="97"/>
      <c r="G20" s="97"/>
      <c r="H20" s="97"/>
      <c r="I20" s="97"/>
      <c r="J20" s="98"/>
    </row>
    <row r="21" spans="1:10" ht="34.5" customHeight="1">
      <c r="A21" s="99" t="s">
        <v>34</v>
      </c>
      <c r="B21" s="99" t="s">
        <v>35</v>
      </c>
      <c r="C21" s="99" t="s">
        <v>36</v>
      </c>
      <c r="D21" s="101" t="s">
        <v>37</v>
      </c>
      <c r="E21" s="102"/>
      <c r="F21" s="102"/>
      <c r="G21" s="103"/>
      <c r="H21" s="99" t="s">
        <v>38</v>
      </c>
      <c r="I21" s="104" t="s">
        <v>39</v>
      </c>
      <c r="J21" s="105"/>
    </row>
    <row r="22" spans="1:10" ht="34.5" customHeight="1">
      <c r="A22" s="100"/>
      <c r="B22" s="100"/>
      <c r="C22" s="100"/>
      <c r="D22" s="60" t="s">
        <v>40</v>
      </c>
      <c r="E22" s="47" t="s">
        <v>41</v>
      </c>
      <c r="F22" s="47" t="s">
        <v>42</v>
      </c>
      <c r="G22" s="47" t="s">
        <v>43</v>
      </c>
      <c r="H22" s="100"/>
      <c r="I22" s="101"/>
      <c r="J22" s="103"/>
    </row>
    <row r="23" spans="1:10" ht="34.5" customHeight="1">
      <c r="A23" s="3" t="s">
        <v>81</v>
      </c>
      <c r="B23" s="4" t="s">
        <v>54</v>
      </c>
      <c r="C23" s="4" t="s">
        <v>61</v>
      </c>
      <c r="D23" s="5">
        <v>0</v>
      </c>
      <c r="E23" s="5">
        <v>0</v>
      </c>
      <c r="F23" s="5">
        <v>0</v>
      </c>
      <c r="G23" s="5">
        <v>0</v>
      </c>
      <c r="H23" s="5">
        <f>SUM(D23:G23)</f>
        <v>0</v>
      </c>
      <c r="I23" s="87"/>
      <c r="J23" s="88"/>
    </row>
    <row r="24" spans="1:10" ht="34.5" customHeight="1">
      <c r="A24" s="3" t="s">
        <v>82</v>
      </c>
      <c r="B24" s="4" t="s">
        <v>54</v>
      </c>
      <c r="C24" s="4" t="s">
        <v>61</v>
      </c>
      <c r="D24" s="5">
        <v>1</v>
      </c>
      <c r="E24" s="5">
        <v>1</v>
      </c>
      <c r="F24" s="5">
        <v>1</v>
      </c>
      <c r="G24" s="5">
        <v>1</v>
      </c>
      <c r="H24" s="5">
        <f>SUM(D24:G24)</f>
        <v>4</v>
      </c>
      <c r="I24" s="87"/>
      <c r="J24" s="88"/>
    </row>
    <row r="25" spans="1:10" ht="34.5" customHeight="1">
      <c r="A25" s="33" t="s">
        <v>63</v>
      </c>
      <c r="B25" s="4" t="s">
        <v>62</v>
      </c>
      <c r="C25" s="4" t="s">
        <v>78</v>
      </c>
      <c r="D25" s="44">
        <f>D23/D24</f>
        <v>0</v>
      </c>
      <c r="E25" s="44">
        <f t="shared" ref="E25:G25" si="0">E23/E24</f>
        <v>0</v>
      </c>
      <c r="F25" s="44">
        <f t="shared" si="0"/>
        <v>0</v>
      </c>
      <c r="G25" s="44">
        <f t="shared" si="0"/>
        <v>0</v>
      </c>
      <c r="H25" s="44">
        <f>H23/H24</f>
        <v>0</v>
      </c>
      <c r="I25" s="89"/>
      <c r="J25" s="90"/>
    </row>
    <row r="26" spans="1:10" ht="34.5" customHeight="1">
      <c r="A26" s="91"/>
      <c r="B26" s="91"/>
      <c r="C26" s="91"/>
      <c r="D26" s="8"/>
      <c r="E26" s="8"/>
      <c r="F26" s="8"/>
      <c r="G26" s="8"/>
      <c r="H26" s="9"/>
      <c r="I26" s="10"/>
    </row>
    <row r="27" spans="1:10" ht="34.5" customHeight="1">
      <c r="A27" s="47" t="s">
        <v>44</v>
      </c>
      <c r="B27" s="47" t="str">
        <f>A23</f>
        <v>OBRAS CONCLUIDAS</v>
      </c>
      <c r="C27" s="47" t="str">
        <f>A24</f>
        <v>TOTAL DE OBRAS DE URBANIZACION PROGRAMADAS</v>
      </c>
      <c r="D27" s="15"/>
      <c r="E27" s="15"/>
      <c r="F27" s="15"/>
      <c r="G27" s="15"/>
      <c r="H27" s="15"/>
      <c r="I27" s="15"/>
    </row>
    <row r="28" spans="1:10" ht="34.5" customHeight="1">
      <c r="A28" s="12">
        <v>1</v>
      </c>
      <c r="B28" s="13">
        <f>D23</f>
        <v>0</v>
      </c>
      <c r="C28" s="13">
        <f>D24</f>
        <v>1</v>
      </c>
      <c r="D28" s="15"/>
      <c r="E28" s="15"/>
      <c r="F28" s="15"/>
      <c r="G28" s="15"/>
      <c r="H28" s="15"/>
      <c r="I28" s="15"/>
    </row>
    <row r="29" spans="1:10" ht="34.5" customHeight="1">
      <c r="A29" s="12">
        <v>2</v>
      </c>
      <c r="B29" s="13">
        <f>E23</f>
        <v>0</v>
      </c>
      <c r="C29" s="13">
        <f>E24</f>
        <v>1</v>
      </c>
      <c r="D29" s="15"/>
      <c r="E29" s="15"/>
      <c r="F29" s="15"/>
      <c r="G29" s="15"/>
      <c r="H29" s="15"/>
      <c r="I29" s="15"/>
    </row>
    <row r="30" spans="1:10" ht="34.5" customHeight="1">
      <c r="A30" s="12">
        <v>3</v>
      </c>
      <c r="B30" s="13">
        <f>F23</f>
        <v>0</v>
      </c>
      <c r="C30" s="13">
        <f>F24</f>
        <v>1</v>
      </c>
      <c r="D30" s="15"/>
      <c r="E30" s="15"/>
      <c r="F30" s="15"/>
      <c r="G30" s="15"/>
      <c r="H30" s="15"/>
      <c r="I30" s="15"/>
    </row>
    <row r="31" spans="1:10" s="34" customFormat="1" ht="34.5" customHeight="1">
      <c r="A31" s="12">
        <v>4</v>
      </c>
      <c r="B31" s="13">
        <f>G23</f>
        <v>0</v>
      </c>
      <c r="C31" s="13">
        <f>G24</f>
        <v>1</v>
      </c>
      <c r="D31" s="15"/>
      <c r="E31" s="15"/>
      <c r="F31" s="15"/>
      <c r="G31" s="15"/>
      <c r="H31" s="15"/>
      <c r="I31" s="15"/>
    </row>
    <row r="32" spans="1:10" s="35" customFormat="1" ht="34.5" customHeight="1">
      <c r="A32" s="47" t="s">
        <v>44</v>
      </c>
      <c r="B32" s="47" t="s">
        <v>67</v>
      </c>
      <c r="C32" s="15"/>
      <c r="D32" s="15"/>
      <c r="E32" s="15"/>
      <c r="F32" s="15"/>
      <c r="G32" s="15"/>
      <c r="H32" s="15"/>
      <c r="I32" s="15"/>
    </row>
    <row r="33" spans="1:13" s="35" customFormat="1" ht="34.5" customHeight="1">
      <c r="A33" s="12">
        <v>1</v>
      </c>
      <c r="B33" s="17">
        <f>D25</f>
        <v>0</v>
      </c>
      <c r="C33" s="15"/>
      <c r="D33" s="15"/>
      <c r="E33" s="15"/>
      <c r="F33" s="15"/>
      <c r="G33" s="15"/>
      <c r="H33" s="15"/>
      <c r="I33" s="15"/>
    </row>
    <row r="34" spans="1:13" s="36" customFormat="1" ht="34.5" customHeight="1">
      <c r="A34" s="12">
        <v>2</v>
      </c>
      <c r="B34" s="17">
        <f>E25</f>
        <v>0</v>
      </c>
      <c r="C34" s="15"/>
      <c r="D34" s="15"/>
      <c r="E34" s="15"/>
      <c r="F34" s="15"/>
      <c r="G34" s="15"/>
      <c r="H34" s="15"/>
      <c r="I34" s="15"/>
      <c r="J34" s="92"/>
      <c r="K34" s="92"/>
      <c r="L34" s="92"/>
      <c r="M34" s="92"/>
    </row>
    <row r="35" spans="1:13" s="34" customFormat="1" ht="34.5" customHeight="1">
      <c r="A35" s="12">
        <v>3</v>
      </c>
      <c r="B35" s="17">
        <f>F25</f>
        <v>0</v>
      </c>
      <c r="C35" s="15"/>
      <c r="D35" s="15"/>
      <c r="E35" s="15"/>
      <c r="F35" s="15"/>
      <c r="G35" s="15"/>
      <c r="H35" s="15"/>
      <c r="I35" s="15"/>
    </row>
    <row r="36" spans="1:13" s="35" customFormat="1" ht="34.5" customHeight="1">
      <c r="A36" s="12">
        <v>4</v>
      </c>
      <c r="B36" s="17">
        <f>G25</f>
        <v>0</v>
      </c>
      <c r="C36" s="15"/>
      <c r="D36" s="15"/>
      <c r="E36" s="15"/>
      <c r="F36" s="15"/>
      <c r="G36" s="15"/>
      <c r="H36" s="15"/>
      <c r="I36" s="15"/>
    </row>
    <row r="37" spans="1:13" s="37" customFormat="1" ht="34.5" customHeight="1">
      <c r="A37" s="65" t="s">
        <v>46</v>
      </c>
      <c r="B37" s="17">
        <f>H25</f>
        <v>0</v>
      </c>
      <c r="C37" s="15"/>
      <c r="D37" s="15"/>
      <c r="E37" s="15"/>
      <c r="F37" s="15"/>
      <c r="G37" s="15"/>
      <c r="H37" s="15"/>
      <c r="I37" s="15"/>
    </row>
    <row r="38" spans="1:13" ht="18" customHeight="1"/>
    <row r="43" spans="1:13" ht="21.75" customHeight="1"/>
    <row r="51" ht="12.75" customHeight="1"/>
  </sheetData>
  <mergeCells count="36">
    <mergeCell ref="F17:G17"/>
    <mergeCell ref="H17:H18"/>
    <mergeCell ref="B7:I7"/>
    <mergeCell ref="A1:J2"/>
    <mergeCell ref="B3:J3"/>
    <mergeCell ref="B4:J4"/>
    <mergeCell ref="B5:J5"/>
    <mergeCell ref="B6:J6"/>
    <mergeCell ref="B17:C17"/>
    <mergeCell ref="D17:E17"/>
    <mergeCell ref="B8:I8"/>
    <mergeCell ref="B9:J9"/>
    <mergeCell ref="A10:J10"/>
    <mergeCell ref="A11:J11"/>
    <mergeCell ref="B12:J12"/>
    <mergeCell ref="B13:J13"/>
    <mergeCell ref="B14:J14"/>
    <mergeCell ref="B15:J15"/>
    <mergeCell ref="B16:C16"/>
    <mergeCell ref="E16:G16"/>
    <mergeCell ref="I16:J16"/>
    <mergeCell ref="J34:M34"/>
    <mergeCell ref="B18:C18"/>
    <mergeCell ref="D18:F18"/>
    <mergeCell ref="A19:J19"/>
    <mergeCell ref="A20:J20"/>
    <mergeCell ref="A21:A22"/>
    <mergeCell ref="B21:B22"/>
    <mergeCell ref="C21:C22"/>
    <mergeCell ref="D21:G21"/>
    <mergeCell ref="H21:H22"/>
    <mergeCell ref="I21:J22"/>
    <mergeCell ref="I23:J23"/>
    <mergeCell ref="I24:J24"/>
    <mergeCell ref="I25:J25"/>
    <mergeCell ref="A26:C26"/>
  </mergeCells>
  <printOptions horizontalCentered="1"/>
  <pageMargins left="0.23622047244094491" right="0.23622047244094491" top="0.35433070866141736" bottom="0.35433070866141736" header="0.11811023622047245" footer="0.11811023622047245"/>
  <pageSetup scale="31" orientation="landscape" r:id="rId1"/>
  <headerFooter>
    <oddHeader>Página &amp;P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51"/>
  <sheetViews>
    <sheetView showGridLines="0" zoomScale="60" zoomScaleNormal="60" workbookViewId="0">
      <selection activeCell="A7" sqref="A7"/>
    </sheetView>
  </sheetViews>
  <sheetFormatPr defaultColWidth="11.453125" defaultRowHeight="14"/>
  <cols>
    <col min="1" max="1" width="37.453125" style="38" customWidth="1"/>
    <col min="2" max="2" width="43.453125" style="38" customWidth="1"/>
    <col min="3" max="3" width="35.7265625" style="38" customWidth="1"/>
    <col min="4" max="4" width="20.7265625" style="38" customWidth="1"/>
    <col min="5" max="5" width="24.7265625" style="38" customWidth="1"/>
    <col min="6" max="6" width="20.7265625" style="38" customWidth="1"/>
    <col min="7" max="7" width="18" style="38" customWidth="1"/>
    <col min="8" max="8" width="24.81640625" style="38" customWidth="1"/>
    <col min="9" max="9" width="41" style="38" customWidth="1"/>
    <col min="10" max="10" width="26.7265625" style="38" customWidth="1"/>
    <col min="11" max="16384" width="11.453125" style="38"/>
  </cols>
  <sheetData>
    <row r="1" spans="1:13" ht="34.5" customHeight="1">
      <c r="A1" s="121" t="s">
        <v>91</v>
      </c>
      <c r="B1" s="121"/>
      <c r="C1" s="121"/>
      <c r="D1" s="121"/>
      <c r="E1" s="121"/>
      <c r="F1" s="121"/>
      <c r="G1" s="121"/>
      <c r="H1" s="121"/>
      <c r="I1" s="121"/>
      <c r="J1" s="121"/>
      <c r="K1" s="15"/>
      <c r="L1" s="15"/>
      <c r="M1" s="15"/>
    </row>
    <row r="2" spans="1:13" ht="34.5" customHeight="1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5"/>
      <c r="L2" s="15"/>
      <c r="M2" s="15"/>
    </row>
    <row r="3" spans="1:13" ht="34.5" customHeight="1">
      <c r="A3" s="49" t="s">
        <v>0</v>
      </c>
      <c r="B3" s="122" t="s">
        <v>1</v>
      </c>
      <c r="C3" s="122"/>
      <c r="D3" s="122"/>
      <c r="E3" s="122"/>
      <c r="F3" s="122"/>
      <c r="G3" s="122"/>
      <c r="H3" s="122"/>
      <c r="I3" s="122"/>
      <c r="J3" s="122"/>
      <c r="K3" s="15"/>
      <c r="L3" s="15"/>
      <c r="M3" s="15"/>
    </row>
    <row r="4" spans="1:13" ht="34.5" customHeight="1">
      <c r="A4" s="54" t="s">
        <v>64</v>
      </c>
      <c r="B4" s="73" t="s">
        <v>74</v>
      </c>
      <c r="C4" s="74"/>
      <c r="D4" s="74"/>
      <c r="E4" s="74"/>
      <c r="F4" s="74"/>
      <c r="G4" s="74"/>
      <c r="H4" s="74"/>
      <c r="I4" s="74"/>
      <c r="J4" s="74"/>
      <c r="K4" s="15"/>
      <c r="L4" s="15"/>
      <c r="M4" s="15"/>
    </row>
    <row r="5" spans="1:13" ht="34.5" customHeight="1">
      <c r="A5" s="52" t="s">
        <v>2</v>
      </c>
      <c r="B5" s="123" t="s">
        <v>3</v>
      </c>
      <c r="C5" s="123"/>
      <c r="D5" s="123"/>
      <c r="E5" s="123"/>
      <c r="F5" s="123"/>
      <c r="G5" s="123"/>
      <c r="H5" s="123"/>
      <c r="I5" s="123"/>
      <c r="J5" s="123"/>
      <c r="K5" s="15"/>
      <c r="L5" s="15"/>
      <c r="M5" s="15"/>
    </row>
    <row r="6" spans="1:13" ht="34.5" customHeight="1">
      <c r="A6" s="55" t="s">
        <v>122</v>
      </c>
      <c r="B6" s="77" t="s">
        <v>123</v>
      </c>
      <c r="C6" s="78"/>
      <c r="D6" s="78"/>
      <c r="E6" s="78"/>
      <c r="F6" s="78"/>
      <c r="G6" s="78"/>
      <c r="H6" s="78"/>
      <c r="I6" s="78"/>
      <c r="J6" s="79"/>
      <c r="K6" s="15"/>
      <c r="L6" s="15"/>
      <c r="M6" s="15"/>
    </row>
    <row r="7" spans="1:13" ht="34.5" customHeight="1">
      <c r="A7" s="53" t="s">
        <v>4</v>
      </c>
      <c r="B7" s="123" t="s">
        <v>5</v>
      </c>
      <c r="C7" s="123"/>
      <c r="D7" s="123"/>
      <c r="E7" s="123"/>
      <c r="F7" s="123"/>
      <c r="G7" s="123"/>
      <c r="H7" s="123"/>
      <c r="I7" s="123"/>
      <c r="J7" s="53" t="s">
        <v>6</v>
      </c>
      <c r="K7" s="15"/>
      <c r="L7" s="15"/>
      <c r="M7" s="15"/>
    </row>
    <row r="8" spans="1:13" ht="34.5" customHeight="1">
      <c r="A8" s="55" t="s">
        <v>47</v>
      </c>
      <c r="B8" s="77" t="s">
        <v>121</v>
      </c>
      <c r="C8" s="78"/>
      <c r="D8" s="78"/>
      <c r="E8" s="78"/>
      <c r="F8" s="78"/>
      <c r="G8" s="78"/>
      <c r="H8" s="78"/>
      <c r="I8" s="79"/>
      <c r="J8" s="56">
        <v>2025</v>
      </c>
      <c r="K8" s="15"/>
      <c r="L8" s="15"/>
      <c r="M8" s="15"/>
    </row>
    <row r="9" spans="1:13" ht="34.5" customHeight="1">
      <c r="A9" s="52" t="s">
        <v>7</v>
      </c>
      <c r="B9" s="134" t="s">
        <v>48</v>
      </c>
      <c r="C9" s="135"/>
      <c r="D9" s="135"/>
      <c r="E9" s="135"/>
      <c r="F9" s="135"/>
      <c r="G9" s="135"/>
      <c r="H9" s="135"/>
      <c r="I9" s="135"/>
      <c r="J9" s="136"/>
      <c r="K9" s="15"/>
      <c r="L9" s="15"/>
      <c r="M9" s="15"/>
    </row>
    <row r="10" spans="1:13" ht="34.5" customHeight="1">
      <c r="A10" s="131"/>
      <c r="B10" s="132"/>
      <c r="C10" s="132"/>
      <c r="D10" s="132"/>
      <c r="E10" s="132"/>
      <c r="F10" s="132"/>
      <c r="G10" s="132"/>
      <c r="H10" s="132"/>
      <c r="I10" s="132"/>
      <c r="J10" s="133"/>
      <c r="K10" s="15"/>
      <c r="L10" s="15"/>
      <c r="M10" s="15"/>
    </row>
    <row r="11" spans="1:13" ht="34.5" customHeight="1">
      <c r="A11" s="96" t="s">
        <v>16</v>
      </c>
      <c r="B11" s="97"/>
      <c r="C11" s="97"/>
      <c r="D11" s="97"/>
      <c r="E11" s="97"/>
      <c r="F11" s="97"/>
      <c r="G11" s="97"/>
      <c r="H11" s="97"/>
      <c r="I11" s="97"/>
      <c r="J11" s="98"/>
      <c r="K11" s="15"/>
      <c r="L11" s="15"/>
      <c r="M11" s="15"/>
    </row>
    <row r="12" spans="1:13" ht="34.5" customHeight="1">
      <c r="A12" s="60" t="s">
        <v>17</v>
      </c>
      <c r="B12" s="137" t="str">
        <f>MIR!C15</f>
        <v>PORCENTAJE DE CUMPLIMIENTO</v>
      </c>
      <c r="C12" s="138"/>
      <c r="D12" s="138"/>
      <c r="E12" s="138"/>
      <c r="F12" s="138"/>
      <c r="G12" s="138"/>
      <c r="H12" s="138"/>
      <c r="I12" s="138"/>
      <c r="J12" s="139"/>
      <c r="K12" s="15"/>
      <c r="L12" s="15"/>
      <c r="M12" s="15"/>
    </row>
    <row r="13" spans="1:13" ht="34.5" customHeight="1">
      <c r="A13" s="60" t="s">
        <v>18</v>
      </c>
      <c r="B13" s="140" t="str">
        <f>MIR!B15</f>
        <v>EJECUCIÓN DE OBRAS VIALES (PAVIMENTACIÓN, BACHEO, REVESTIMIENTO).</v>
      </c>
      <c r="C13" s="141"/>
      <c r="D13" s="141"/>
      <c r="E13" s="141"/>
      <c r="F13" s="141"/>
      <c r="G13" s="141"/>
      <c r="H13" s="141"/>
      <c r="I13" s="141"/>
      <c r="J13" s="142"/>
      <c r="K13" s="15"/>
      <c r="L13" s="15"/>
      <c r="M13" s="15"/>
    </row>
    <row r="14" spans="1:13" ht="34.5" customHeight="1">
      <c r="A14" s="60" t="s">
        <v>19</v>
      </c>
      <c r="B14" s="106" t="s">
        <v>83</v>
      </c>
      <c r="C14" s="107"/>
      <c r="D14" s="107"/>
      <c r="E14" s="107"/>
      <c r="F14" s="107"/>
      <c r="G14" s="107"/>
      <c r="H14" s="107"/>
      <c r="I14" s="107"/>
      <c r="J14" s="108"/>
      <c r="K14" s="15"/>
      <c r="L14" s="15"/>
      <c r="M14" s="15"/>
    </row>
    <row r="15" spans="1:13" ht="34.5" customHeight="1">
      <c r="A15" s="60" t="s">
        <v>20</v>
      </c>
      <c r="B15" s="109" t="s">
        <v>118</v>
      </c>
      <c r="C15" s="110"/>
      <c r="D15" s="110"/>
      <c r="E15" s="110"/>
      <c r="F15" s="110"/>
      <c r="G15" s="110"/>
      <c r="H15" s="110"/>
      <c r="I15" s="110"/>
      <c r="J15" s="111"/>
      <c r="K15" s="15"/>
      <c r="L15" s="15"/>
      <c r="M15" s="15"/>
    </row>
    <row r="16" spans="1:13" ht="34.5" customHeight="1">
      <c r="A16" s="60" t="s">
        <v>21</v>
      </c>
      <c r="B16" s="112" t="s">
        <v>54</v>
      </c>
      <c r="C16" s="113"/>
      <c r="D16" s="63" t="s">
        <v>22</v>
      </c>
      <c r="E16" s="114">
        <v>0</v>
      </c>
      <c r="F16" s="115"/>
      <c r="G16" s="116"/>
      <c r="H16" s="61" t="s">
        <v>23</v>
      </c>
      <c r="I16" s="112" t="s">
        <v>58</v>
      </c>
      <c r="J16" s="113"/>
      <c r="K16" s="15"/>
      <c r="L16" s="15"/>
      <c r="M16" s="15"/>
    </row>
    <row r="17" spans="1:13" ht="34.5" customHeight="1">
      <c r="A17" s="60" t="s">
        <v>24</v>
      </c>
      <c r="B17" s="93" t="s">
        <v>68</v>
      </c>
      <c r="C17" s="95"/>
      <c r="D17" s="117" t="s">
        <v>25</v>
      </c>
      <c r="E17" s="118"/>
      <c r="F17" s="93" t="s">
        <v>57</v>
      </c>
      <c r="G17" s="95"/>
      <c r="H17" s="119" t="s">
        <v>26</v>
      </c>
      <c r="I17" s="62" t="s">
        <v>27</v>
      </c>
      <c r="J17" s="2" t="s">
        <v>28</v>
      </c>
      <c r="K17" s="15"/>
      <c r="L17" s="15"/>
      <c r="M17" s="15"/>
    </row>
    <row r="18" spans="1:13" ht="34.5" customHeight="1">
      <c r="A18" s="60" t="s">
        <v>29</v>
      </c>
      <c r="B18" s="93" t="s">
        <v>70</v>
      </c>
      <c r="C18" s="95"/>
      <c r="D18" s="117" t="s">
        <v>30</v>
      </c>
      <c r="E18" s="120"/>
      <c r="F18" s="120"/>
      <c r="G18" s="43" t="s">
        <v>80</v>
      </c>
      <c r="H18" s="100"/>
      <c r="I18" s="62" t="s">
        <v>31</v>
      </c>
      <c r="J18" s="2" t="s">
        <v>32</v>
      </c>
      <c r="K18" s="15"/>
      <c r="L18" s="15"/>
      <c r="M18" s="15"/>
    </row>
    <row r="19" spans="1:13" ht="34.5" customHeight="1">
      <c r="A19" s="93"/>
      <c r="B19" s="94"/>
      <c r="C19" s="94"/>
      <c r="D19" s="94"/>
      <c r="E19" s="94"/>
      <c r="F19" s="94"/>
      <c r="G19" s="94"/>
      <c r="H19" s="94"/>
      <c r="I19" s="94"/>
      <c r="J19" s="95"/>
      <c r="K19" s="15"/>
      <c r="L19" s="15"/>
      <c r="M19" s="15"/>
    </row>
    <row r="20" spans="1:13" ht="34.5" customHeight="1">
      <c r="A20" s="96" t="s">
        <v>33</v>
      </c>
      <c r="B20" s="97"/>
      <c r="C20" s="97"/>
      <c r="D20" s="97"/>
      <c r="E20" s="97"/>
      <c r="F20" s="97"/>
      <c r="G20" s="97"/>
      <c r="H20" s="97"/>
      <c r="I20" s="97"/>
      <c r="J20" s="98"/>
      <c r="K20" s="15"/>
      <c r="L20" s="15"/>
      <c r="M20" s="15"/>
    </row>
    <row r="21" spans="1:13" ht="34.5" customHeight="1">
      <c r="A21" s="99" t="s">
        <v>34</v>
      </c>
      <c r="B21" s="99" t="s">
        <v>35</v>
      </c>
      <c r="C21" s="99" t="s">
        <v>36</v>
      </c>
      <c r="D21" s="101" t="s">
        <v>37</v>
      </c>
      <c r="E21" s="102"/>
      <c r="F21" s="102"/>
      <c r="G21" s="103"/>
      <c r="H21" s="99" t="s">
        <v>38</v>
      </c>
      <c r="I21" s="104" t="s">
        <v>39</v>
      </c>
      <c r="J21" s="105"/>
      <c r="K21" s="15"/>
      <c r="L21" s="15"/>
      <c r="M21" s="15"/>
    </row>
    <row r="22" spans="1:13" ht="34.5" customHeight="1">
      <c r="A22" s="100"/>
      <c r="B22" s="100"/>
      <c r="C22" s="100"/>
      <c r="D22" s="60" t="s">
        <v>40</v>
      </c>
      <c r="E22" s="47" t="s">
        <v>41</v>
      </c>
      <c r="F22" s="47" t="s">
        <v>42</v>
      </c>
      <c r="G22" s="47" t="s">
        <v>43</v>
      </c>
      <c r="H22" s="100"/>
      <c r="I22" s="101"/>
      <c r="J22" s="103"/>
      <c r="K22" s="15"/>
      <c r="L22" s="15"/>
      <c r="M22" s="15"/>
    </row>
    <row r="23" spans="1:13" ht="34.5" customHeight="1">
      <c r="A23" s="3" t="s">
        <v>81</v>
      </c>
      <c r="B23" s="4" t="s">
        <v>54</v>
      </c>
      <c r="C23" s="4" t="s">
        <v>61</v>
      </c>
      <c r="D23" s="5">
        <v>0</v>
      </c>
      <c r="E23" s="5">
        <v>0</v>
      </c>
      <c r="F23" s="5">
        <v>0</v>
      </c>
      <c r="G23" s="5">
        <v>0</v>
      </c>
      <c r="H23" s="5">
        <f>SUM(D23:G23)</f>
        <v>0</v>
      </c>
      <c r="I23" s="87"/>
      <c r="J23" s="88"/>
      <c r="K23" s="15"/>
      <c r="L23" s="15"/>
      <c r="M23" s="15"/>
    </row>
    <row r="24" spans="1:13" ht="34.5" customHeight="1">
      <c r="A24" s="3" t="s">
        <v>82</v>
      </c>
      <c r="B24" s="4" t="s">
        <v>54</v>
      </c>
      <c r="C24" s="4" t="s">
        <v>61</v>
      </c>
      <c r="D24" s="5">
        <v>1</v>
      </c>
      <c r="E24" s="5">
        <v>1</v>
      </c>
      <c r="F24" s="5">
        <v>1</v>
      </c>
      <c r="G24" s="5">
        <v>1</v>
      </c>
      <c r="H24" s="5">
        <f>SUM(D24:G24)</f>
        <v>4</v>
      </c>
      <c r="I24" s="87"/>
      <c r="J24" s="88"/>
      <c r="K24" s="15"/>
      <c r="L24" s="15"/>
      <c r="M24" s="15"/>
    </row>
    <row r="25" spans="1:13" ht="34.5" customHeight="1">
      <c r="A25" s="3" t="s">
        <v>63</v>
      </c>
      <c r="B25" s="4" t="s">
        <v>62</v>
      </c>
      <c r="C25" s="4" t="s">
        <v>61</v>
      </c>
      <c r="D25" s="44">
        <f>D23/D24</f>
        <v>0</v>
      </c>
      <c r="E25" s="44">
        <f t="shared" ref="E25:G25" si="0">E23/E24</f>
        <v>0</v>
      </c>
      <c r="F25" s="44">
        <f t="shared" si="0"/>
        <v>0</v>
      </c>
      <c r="G25" s="44">
        <f t="shared" si="0"/>
        <v>0</v>
      </c>
      <c r="H25" s="44">
        <f>H23/H24</f>
        <v>0</v>
      </c>
      <c r="I25" s="89"/>
      <c r="J25" s="90"/>
      <c r="K25" s="15"/>
      <c r="L25" s="15"/>
      <c r="M25" s="15"/>
    </row>
    <row r="26" spans="1:13" ht="34.5" customHeight="1">
      <c r="A26" s="91"/>
      <c r="B26" s="91"/>
      <c r="C26" s="91"/>
      <c r="D26" s="8"/>
      <c r="E26" s="8"/>
      <c r="F26" s="8"/>
      <c r="G26" s="8"/>
      <c r="H26" s="9"/>
      <c r="I26" s="10"/>
      <c r="J26" s="15"/>
      <c r="K26" s="15"/>
      <c r="L26" s="15"/>
      <c r="M26" s="15"/>
    </row>
    <row r="27" spans="1:13" ht="34.5" customHeight="1">
      <c r="A27" s="47" t="s">
        <v>44</v>
      </c>
      <c r="B27" s="47" t="str">
        <f>A23</f>
        <v>OBRAS CONCLUIDAS</v>
      </c>
      <c r="C27" s="47" t="str">
        <f>A24</f>
        <v>TOTAL DE OBRAS DE URBANIZACION PROGRAMADAS</v>
      </c>
      <c r="D27" s="15"/>
      <c r="E27" s="15"/>
      <c r="F27" s="15"/>
      <c r="G27" s="15"/>
      <c r="H27" s="15"/>
      <c r="I27" s="15"/>
      <c r="J27" s="15"/>
      <c r="K27" s="15"/>
      <c r="L27" s="15"/>
      <c r="M27" s="15"/>
    </row>
    <row r="28" spans="1:13" ht="34.5" customHeight="1">
      <c r="A28" s="12">
        <v>1</v>
      </c>
      <c r="B28" s="39">
        <f>D23</f>
        <v>0</v>
      </c>
      <c r="C28" s="13">
        <f>D24</f>
        <v>1</v>
      </c>
      <c r="D28" s="15"/>
      <c r="E28" s="15"/>
      <c r="F28" s="15"/>
      <c r="G28" s="15"/>
      <c r="H28" s="15"/>
      <c r="I28" s="15"/>
      <c r="J28" s="15"/>
      <c r="K28" s="15"/>
      <c r="L28" s="15"/>
      <c r="M28" s="15"/>
    </row>
    <row r="29" spans="1:13" ht="34.5" customHeight="1">
      <c r="A29" s="12">
        <v>2</v>
      </c>
      <c r="B29" s="13">
        <f>E23</f>
        <v>0</v>
      </c>
      <c r="C29" s="13">
        <f>E24</f>
        <v>1</v>
      </c>
      <c r="D29" s="15"/>
      <c r="E29" s="15"/>
      <c r="F29" s="15"/>
      <c r="G29" s="15"/>
      <c r="H29" s="15"/>
      <c r="I29" s="15"/>
      <c r="J29" s="15"/>
      <c r="K29" s="15"/>
      <c r="L29" s="15"/>
      <c r="M29" s="15"/>
    </row>
    <row r="30" spans="1:13" ht="34.5" customHeight="1">
      <c r="A30" s="12">
        <v>3</v>
      </c>
      <c r="B30" s="13">
        <f>F23</f>
        <v>0</v>
      </c>
      <c r="C30" s="13">
        <f>F24</f>
        <v>1</v>
      </c>
      <c r="D30" s="15"/>
      <c r="E30" s="15"/>
      <c r="F30" s="15"/>
      <c r="G30" s="15"/>
      <c r="H30" s="15"/>
      <c r="I30" s="15"/>
      <c r="J30" s="15"/>
      <c r="K30" s="15"/>
      <c r="L30" s="15"/>
      <c r="M30" s="15"/>
    </row>
    <row r="31" spans="1:13" s="40" customFormat="1" ht="34.5" customHeight="1">
      <c r="A31" s="12">
        <v>4</v>
      </c>
      <c r="B31" s="13">
        <f>G23</f>
        <v>0</v>
      </c>
      <c r="C31" s="13">
        <f>G24</f>
        <v>1</v>
      </c>
      <c r="D31" s="15"/>
      <c r="E31" s="15"/>
      <c r="F31" s="15"/>
      <c r="G31" s="15"/>
      <c r="H31" s="15"/>
      <c r="I31" s="15"/>
      <c r="J31" s="28"/>
      <c r="K31" s="28"/>
      <c r="L31" s="28"/>
      <c r="M31" s="28"/>
    </row>
    <row r="32" spans="1:13" ht="34.5" customHeight="1">
      <c r="A32" s="47" t="s">
        <v>44</v>
      </c>
      <c r="B32" s="47" t="s">
        <v>71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</row>
    <row r="33" spans="1:13" ht="34.5" customHeight="1">
      <c r="A33" s="12">
        <v>1</v>
      </c>
      <c r="B33" s="17">
        <f>D25</f>
        <v>0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</row>
    <row r="34" spans="1:13" s="41" customFormat="1" ht="34.5" customHeight="1">
      <c r="A34" s="12">
        <v>2</v>
      </c>
      <c r="B34" s="17">
        <f>E25</f>
        <v>0</v>
      </c>
      <c r="C34" s="15"/>
      <c r="D34" s="15"/>
      <c r="E34" s="15"/>
      <c r="F34" s="15"/>
      <c r="G34" s="15"/>
      <c r="H34" s="15"/>
      <c r="I34" s="15"/>
      <c r="J34" s="130"/>
      <c r="K34" s="130"/>
      <c r="L34" s="130"/>
      <c r="M34" s="130"/>
    </row>
    <row r="35" spans="1:13" s="40" customFormat="1" ht="34.5" customHeight="1">
      <c r="A35" s="12">
        <v>3</v>
      </c>
      <c r="B35" s="17">
        <f>F25</f>
        <v>0</v>
      </c>
      <c r="C35" s="15"/>
      <c r="D35" s="15"/>
      <c r="E35" s="15"/>
      <c r="F35" s="15"/>
      <c r="G35" s="15"/>
      <c r="H35" s="15"/>
      <c r="I35" s="15"/>
      <c r="J35" s="28"/>
      <c r="K35" s="28"/>
      <c r="L35" s="28"/>
      <c r="M35" s="28"/>
    </row>
    <row r="36" spans="1:13" ht="34.5" customHeight="1">
      <c r="A36" s="12">
        <v>4</v>
      </c>
      <c r="B36" s="17">
        <f>G25</f>
        <v>0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</row>
    <row r="37" spans="1:13" s="42" customFormat="1" ht="34.5" customHeight="1">
      <c r="A37" s="66" t="s">
        <v>46</v>
      </c>
      <c r="B37" s="17">
        <f>H25</f>
        <v>0</v>
      </c>
      <c r="C37" s="15"/>
      <c r="D37" s="15"/>
      <c r="E37" s="15"/>
      <c r="F37" s="15"/>
      <c r="G37" s="15"/>
      <c r="H37" s="15"/>
      <c r="I37" s="15"/>
      <c r="J37" s="31"/>
      <c r="K37" s="31"/>
      <c r="L37" s="31"/>
      <c r="M37" s="31"/>
    </row>
    <row r="38" spans="1:13" ht="18" customHeight="1"/>
    <row r="43" spans="1:13" ht="21.75" customHeight="1"/>
    <row r="51" ht="12.75" customHeight="1"/>
  </sheetData>
  <mergeCells count="36">
    <mergeCell ref="B7:I7"/>
    <mergeCell ref="A1:J2"/>
    <mergeCell ref="B3:J3"/>
    <mergeCell ref="B4:J4"/>
    <mergeCell ref="B5:J5"/>
    <mergeCell ref="B6:J6"/>
    <mergeCell ref="B17:C17"/>
    <mergeCell ref="D17:E17"/>
    <mergeCell ref="B8:I8"/>
    <mergeCell ref="B9:J9"/>
    <mergeCell ref="A10:J10"/>
    <mergeCell ref="A11:J11"/>
    <mergeCell ref="B12:J12"/>
    <mergeCell ref="B13:J13"/>
    <mergeCell ref="B14:J14"/>
    <mergeCell ref="B15:J15"/>
    <mergeCell ref="B16:C16"/>
    <mergeCell ref="E16:G16"/>
    <mergeCell ref="I16:J16"/>
    <mergeCell ref="F17:G17"/>
    <mergeCell ref="H17:H18"/>
    <mergeCell ref="J34:M34"/>
    <mergeCell ref="B18:C18"/>
    <mergeCell ref="D18:F18"/>
    <mergeCell ref="A19:J19"/>
    <mergeCell ref="A20:J20"/>
    <mergeCell ref="A21:A22"/>
    <mergeCell ref="B21:B22"/>
    <mergeCell ref="C21:C22"/>
    <mergeCell ref="D21:G21"/>
    <mergeCell ref="H21:H22"/>
    <mergeCell ref="I21:J22"/>
    <mergeCell ref="I23:J23"/>
    <mergeCell ref="I24:J24"/>
    <mergeCell ref="I25:J25"/>
    <mergeCell ref="A26:C26"/>
  </mergeCells>
  <printOptions horizontalCentered="1"/>
  <pageMargins left="0.23622047244094491" right="0.23622047244094491" top="0.35433070866141736" bottom="0.35433070866141736" header="0.11811023622047245" footer="0.11811023622047245"/>
  <pageSetup scale="31" orientation="landscape" r:id="rId1"/>
  <headerFooter>
    <oddHeader>Página &amp;P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51"/>
  <sheetViews>
    <sheetView showGridLines="0" topLeftCell="A7" zoomScale="60" zoomScaleNormal="60" workbookViewId="0">
      <selection activeCell="A7" sqref="A7"/>
    </sheetView>
  </sheetViews>
  <sheetFormatPr defaultColWidth="11.453125" defaultRowHeight="12.5"/>
  <cols>
    <col min="1" max="1" width="37.453125" style="32" customWidth="1"/>
    <col min="2" max="2" width="43.453125" style="32" customWidth="1"/>
    <col min="3" max="3" width="29" style="32" customWidth="1"/>
    <col min="4" max="4" width="20.7265625" style="32" customWidth="1"/>
    <col min="5" max="5" width="24.7265625" style="32" customWidth="1"/>
    <col min="6" max="6" width="20.7265625" style="32" customWidth="1"/>
    <col min="7" max="7" width="21.54296875" style="32" customWidth="1"/>
    <col min="8" max="8" width="24.81640625" style="32" customWidth="1"/>
    <col min="9" max="9" width="41" style="32" customWidth="1"/>
    <col min="10" max="10" width="40.1796875" style="32" customWidth="1"/>
    <col min="11" max="16384" width="11.453125" style="32"/>
  </cols>
  <sheetData>
    <row r="1" spans="1:10" ht="34.5" customHeight="1">
      <c r="A1" s="121" t="s">
        <v>91</v>
      </c>
      <c r="B1" s="121"/>
      <c r="C1" s="121"/>
      <c r="D1" s="121"/>
      <c r="E1" s="121"/>
      <c r="F1" s="121"/>
      <c r="G1" s="121"/>
      <c r="H1" s="121"/>
      <c r="I1" s="121"/>
      <c r="J1" s="121"/>
    </row>
    <row r="2" spans="1:10" ht="34.5" customHeight="1">
      <c r="A2" s="121"/>
      <c r="B2" s="121"/>
      <c r="C2" s="121"/>
      <c r="D2" s="121"/>
      <c r="E2" s="121"/>
      <c r="F2" s="121"/>
      <c r="G2" s="121"/>
      <c r="H2" s="121"/>
      <c r="I2" s="121"/>
      <c r="J2" s="121"/>
    </row>
    <row r="3" spans="1:10" ht="34.5" customHeight="1">
      <c r="A3" s="49" t="s">
        <v>0</v>
      </c>
      <c r="B3" s="122" t="s">
        <v>1</v>
      </c>
      <c r="C3" s="122"/>
      <c r="D3" s="122"/>
      <c r="E3" s="122"/>
      <c r="F3" s="122"/>
      <c r="G3" s="122"/>
      <c r="H3" s="122"/>
      <c r="I3" s="122"/>
      <c r="J3" s="122"/>
    </row>
    <row r="4" spans="1:10" ht="34.5" customHeight="1">
      <c r="A4" s="54" t="s">
        <v>64</v>
      </c>
      <c r="B4" s="73" t="s">
        <v>74</v>
      </c>
      <c r="C4" s="74"/>
      <c r="D4" s="74"/>
      <c r="E4" s="74"/>
      <c r="F4" s="74"/>
      <c r="G4" s="74"/>
      <c r="H4" s="74"/>
      <c r="I4" s="74"/>
      <c r="J4" s="74"/>
    </row>
    <row r="5" spans="1:10" ht="34.5" customHeight="1">
      <c r="A5" s="52" t="s">
        <v>2</v>
      </c>
      <c r="B5" s="123" t="s">
        <v>3</v>
      </c>
      <c r="C5" s="123"/>
      <c r="D5" s="123"/>
      <c r="E5" s="123"/>
      <c r="F5" s="123"/>
      <c r="G5" s="123"/>
      <c r="H5" s="123"/>
      <c r="I5" s="123"/>
      <c r="J5" s="123"/>
    </row>
    <row r="6" spans="1:10" ht="34.5" customHeight="1">
      <c r="A6" s="55" t="s">
        <v>122</v>
      </c>
      <c r="B6" s="77" t="s">
        <v>123</v>
      </c>
      <c r="C6" s="78"/>
      <c r="D6" s="78"/>
      <c r="E6" s="78"/>
      <c r="F6" s="78"/>
      <c r="G6" s="78"/>
      <c r="H6" s="78"/>
      <c r="I6" s="78"/>
      <c r="J6" s="79"/>
    </row>
    <row r="7" spans="1:10" ht="34.5" customHeight="1">
      <c r="A7" s="53" t="s">
        <v>4</v>
      </c>
      <c r="B7" s="123" t="s">
        <v>5</v>
      </c>
      <c r="C7" s="123"/>
      <c r="D7" s="123"/>
      <c r="E7" s="123"/>
      <c r="F7" s="123"/>
      <c r="G7" s="123"/>
      <c r="H7" s="123"/>
      <c r="I7" s="123"/>
      <c r="J7" s="53" t="s">
        <v>6</v>
      </c>
    </row>
    <row r="8" spans="1:10" ht="34.5" customHeight="1">
      <c r="A8" s="55" t="s">
        <v>47</v>
      </c>
      <c r="B8" s="77" t="s">
        <v>121</v>
      </c>
      <c r="C8" s="78"/>
      <c r="D8" s="78"/>
      <c r="E8" s="78"/>
      <c r="F8" s="78"/>
      <c r="G8" s="78"/>
      <c r="H8" s="78"/>
      <c r="I8" s="79"/>
      <c r="J8" s="56">
        <v>2025</v>
      </c>
    </row>
    <row r="9" spans="1:10" ht="34.5" customHeight="1">
      <c r="A9" s="52" t="s">
        <v>7</v>
      </c>
      <c r="B9" s="134" t="s">
        <v>48</v>
      </c>
      <c r="C9" s="135"/>
      <c r="D9" s="135"/>
      <c r="E9" s="135"/>
      <c r="F9" s="135"/>
      <c r="G9" s="135"/>
      <c r="H9" s="135"/>
      <c r="I9" s="135"/>
      <c r="J9" s="136"/>
    </row>
    <row r="10" spans="1:10" ht="34.5" customHeight="1">
      <c r="A10" s="131"/>
      <c r="B10" s="132"/>
      <c r="C10" s="132"/>
      <c r="D10" s="132"/>
      <c r="E10" s="132"/>
      <c r="F10" s="132"/>
      <c r="G10" s="132"/>
      <c r="H10" s="132"/>
      <c r="I10" s="132"/>
      <c r="J10" s="133"/>
    </row>
    <row r="11" spans="1:10" ht="34.5" customHeight="1">
      <c r="A11" s="96" t="s">
        <v>16</v>
      </c>
      <c r="B11" s="97"/>
      <c r="C11" s="97"/>
      <c r="D11" s="97"/>
      <c r="E11" s="97"/>
      <c r="F11" s="97"/>
      <c r="G11" s="97"/>
      <c r="H11" s="97"/>
      <c r="I11" s="97"/>
      <c r="J11" s="98"/>
    </row>
    <row r="12" spans="1:10" ht="34.5" customHeight="1">
      <c r="A12" s="60" t="s">
        <v>17</v>
      </c>
      <c r="B12" s="127" t="str">
        <f>MIR!C16</f>
        <v xml:space="preserve">PORCENTAJE DE CUMPLIMIENTO </v>
      </c>
      <c r="C12" s="128"/>
      <c r="D12" s="128"/>
      <c r="E12" s="128"/>
      <c r="F12" s="128"/>
      <c r="G12" s="128"/>
      <c r="H12" s="128"/>
      <c r="I12" s="128"/>
      <c r="J12" s="129"/>
    </row>
    <row r="13" spans="1:10" ht="34.5" customHeight="1">
      <c r="A13" s="60" t="s">
        <v>18</v>
      </c>
      <c r="B13" s="109" t="str">
        <f>MIR!B16</f>
        <v>SERVICIOS PÚBLICOS MUNICIPALES MANTENIDOS</v>
      </c>
      <c r="C13" s="110"/>
      <c r="D13" s="110"/>
      <c r="E13" s="110"/>
      <c r="F13" s="110"/>
      <c r="G13" s="110"/>
      <c r="H13" s="110"/>
      <c r="I13" s="110"/>
      <c r="J13" s="111"/>
    </row>
    <row r="14" spans="1:10" ht="34.5" customHeight="1">
      <c r="A14" s="60" t="s">
        <v>19</v>
      </c>
      <c r="B14" s="106" t="s">
        <v>79</v>
      </c>
      <c r="C14" s="107"/>
      <c r="D14" s="107"/>
      <c r="E14" s="107"/>
      <c r="F14" s="107"/>
      <c r="G14" s="107"/>
      <c r="H14" s="107"/>
      <c r="I14" s="107"/>
      <c r="J14" s="108"/>
    </row>
    <row r="15" spans="1:10" ht="34.5" customHeight="1">
      <c r="A15" s="60" t="s">
        <v>20</v>
      </c>
      <c r="B15" s="109" t="s">
        <v>118</v>
      </c>
      <c r="C15" s="110"/>
      <c r="D15" s="110"/>
      <c r="E15" s="110"/>
      <c r="F15" s="110"/>
      <c r="G15" s="110"/>
      <c r="H15" s="110"/>
      <c r="I15" s="110"/>
      <c r="J15" s="111"/>
    </row>
    <row r="16" spans="1:10" ht="34.5" customHeight="1">
      <c r="A16" s="60" t="s">
        <v>21</v>
      </c>
      <c r="B16" s="112" t="s">
        <v>116</v>
      </c>
      <c r="C16" s="113"/>
      <c r="D16" s="63" t="s">
        <v>22</v>
      </c>
      <c r="E16" s="114">
        <v>0</v>
      </c>
      <c r="F16" s="115"/>
      <c r="G16" s="116"/>
      <c r="H16" s="61" t="s">
        <v>23</v>
      </c>
      <c r="I16" s="112" t="s">
        <v>58</v>
      </c>
      <c r="J16" s="113"/>
    </row>
    <row r="17" spans="1:10" ht="34.5" customHeight="1">
      <c r="A17" s="60" t="s">
        <v>24</v>
      </c>
      <c r="B17" s="93" t="s">
        <v>68</v>
      </c>
      <c r="C17" s="95"/>
      <c r="D17" s="117" t="s">
        <v>25</v>
      </c>
      <c r="E17" s="118"/>
      <c r="F17" s="93" t="s">
        <v>57</v>
      </c>
      <c r="G17" s="95"/>
      <c r="H17" s="119" t="s">
        <v>26</v>
      </c>
      <c r="I17" s="62" t="s">
        <v>27</v>
      </c>
      <c r="J17" s="2" t="s">
        <v>28</v>
      </c>
    </row>
    <row r="18" spans="1:10" ht="34.5" customHeight="1">
      <c r="A18" s="60" t="s">
        <v>29</v>
      </c>
      <c r="B18" s="93" t="s">
        <v>69</v>
      </c>
      <c r="C18" s="95"/>
      <c r="D18" s="117" t="s">
        <v>30</v>
      </c>
      <c r="E18" s="120"/>
      <c r="F18" s="120"/>
      <c r="G18" s="43" t="s">
        <v>84</v>
      </c>
      <c r="H18" s="100"/>
      <c r="I18" s="62" t="s">
        <v>31</v>
      </c>
      <c r="J18" s="2" t="s">
        <v>32</v>
      </c>
    </row>
    <row r="19" spans="1:10" ht="34.5" customHeight="1">
      <c r="A19" s="93"/>
      <c r="B19" s="94"/>
      <c r="C19" s="94"/>
      <c r="D19" s="94"/>
      <c r="E19" s="94"/>
      <c r="F19" s="94"/>
      <c r="G19" s="94"/>
      <c r="H19" s="94"/>
      <c r="I19" s="94"/>
      <c r="J19" s="95"/>
    </row>
    <row r="20" spans="1:10" ht="34.5" customHeight="1">
      <c r="A20" s="96" t="s">
        <v>33</v>
      </c>
      <c r="B20" s="97"/>
      <c r="C20" s="97"/>
      <c r="D20" s="97"/>
      <c r="E20" s="97"/>
      <c r="F20" s="97"/>
      <c r="G20" s="97"/>
      <c r="H20" s="97"/>
      <c r="I20" s="97"/>
      <c r="J20" s="98"/>
    </row>
    <row r="21" spans="1:10" ht="34.5" customHeight="1">
      <c r="A21" s="99" t="s">
        <v>34</v>
      </c>
      <c r="B21" s="99" t="s">
        <v>35</v>
      </c>
      <c r="C21" s="99" t="s">
        <v>36</v>
      </c>
      <c r="D21" s="101" t="s">
        <v>37</v>
      </c>
      <c r="E21" s="102"/>
      <c r="F21" s="102"/>
      <c r="G21" s="103"/>
      <c r="H21" s="99" t="s">
        <v>38</v>
      </c>
      <c r="I21" s="104" t="s">
        <v>39</v>
      </c>
      <c r="J21" s="105"/>
    </row>
    <row r="22" spans="1:10" ht="34.5" customHeight="1">
      <c r="A22" s="100"/>
      <c r="B22" s="100"/>
      <c r="C22" s="100"/>
      <c r="D22" s="60" t="s">
        <v>40</v>
      </c>
      <c r="E22" s="47" t="s">
        <v>41</v>
      </c>
      <c r="F22" s="47" t="s">
        <v>42</v>
      </c>
      <c r="G22" s="47" t="s">
        <v>43</v>
      </c>
      <c r="H22" s="100"/>
      <c r="I22" s="101"/>
      <c r="J22" s="103"/>
    </row>
    <row r="23" spans="1:10" ht="34.5" customHeight="1">
      <c r="A23" s="3" t="s">
        <v>59</v>
      </c>
      <c r="B23" s="4" t="str">
        <f>B16</f>
        <v>ACCION</v>
      </c>
      <c r="C23" s="4" t="s">
        <v>61</v>
      </c>
      <c r="D23" s="5">
        <v>0</v>
      </c>
      <c r="E23" s="5">
        <v>0</v>
      </c>
      <c r="F23" s="5">
        <v>0</v>
      </c>
      <c r="G23" s="5">
        <v>0</v>
      </c>
      <c r="H23" s="5">
        <f>SUM(D23:G23)</f>
        <v>0</v>
      </c>
      <c r="I23" s="87"/>
      <c r="J23" s="88"/>
    </row>
    <row r="24" spans="1:10" ht="34.5" customHeight="1">
      <c r="A24" s="3" t="s">
        <v>60</v>
      </c>
      <c r="B24" s="4" t="str">
        <f>B16</f>
        <v>ACCION</v>
      </c>
      <c r="C24" s="4" t="s">
        <v>61</v>
      </c>
      <c r="D24" s="5">
        <v>2</v>
      </c>
      <c r="E24" s="5">
        <v>2</v>
      </c>
      <c r="F24" s="5">
        <v>2</v>
      </c>
      <c r="G24" s="5">
        <v>2</v>
      </c>
      <c r="H24" s="5">
        <f>SUM(D24:G24)</f>
        <v>8</v>
      </c>
      <c r="I24" s="87"/>
      <c r="J24" s="88"/>
    </row>
    <row r="25" spans="1:10" ht="34.5" customHeight="1">
      <c r="A25" s="33" t="s">
        <v>63</v>
      </c>
      <c r="B25" s="4" t="s">
        <v>62</v>
      </c>
      <c r="C25" s="4" t="s">
        <v>78</v>
      </c>
      <c r="D25" s="44">
        <f>D23/D24</f>
        <v>0</v>
      </c>
      <c r="E25" s="44">
        <f t="shared" ref="E25:G25" si="0">E23/E24</f>
        <v>0</v>
      </c>
      <c r="F25" s="44">
        <f t="shared" si="0"/>
        <v>0</v>
      </c>
      <c r="G25" s="44">
        <f t="shared" si="0"/>
        <v>0</v>
      </c>
      <c r="H25" s="44">
        <f>H23/H24</f>
        <v>0</v>
      </c>
      <c r="I25" s="89"/>
      <c r="J25" s="90"/>
    </row>
    <row r="26" spans="1:10" ht="34.5" customHeight="1">
      <c r="A26" s="91"/>
      <c r="B26" s="91"/>
      <c r="C26" s="91"/>
      <c r="D26" s="8"/>
      <c r="E26" s="8"/>
      <c r="F26" s="8"/>
      <c r="G26" s="8"/>
      <c r="H26" s="9"/>
      <c r="I26" s="10"/>
    </row>
    <row r="27" spans="1:10" ht="34.5" customHeight="1">
      <c r="A27" s="47" t="s">
        <v>44</v>
      </c>
      <c r="B27" s="47" t="str">
        <f>A23</f>
        <v>TOTAL DE ACCIONES REALIZADAS</v>
      </c>
      <c r="C27" s="47" t="str">
        <f>A24</f>
        <v>TOTAL DE ACCIONES PROGRAMADAS</v>
      </c>
      <c r="D27" s="15"/>
      <c r="E27" s="15"/>
      <c r="F27" s="15"/>
      <c r="G27" s="15"/>
      <c r="H27" s="15"/>
      <c r="I27" s="15"/>
    </row>
    <row r="28" spans="1:10" ht="34.5" customHeight="1">
      <c r="A28" s="12">
        <v>1</v>
      </c>
      <c r="B28" s="13">
        <f>D23</f>
        <v>0</v>
      </c>
      <c r="C28" s="13">
        <f>D24</f>
        <v>2</v>
      </c>
      <c r="D28" s="15"/>
      <c r="E28" s="15"/>
      <c r="F28" s="15"/>
      <c r="G28" s="15"/>
      <c r="H28" s="15"/>
      <c r="I28" s="15"/>
    </row>
    <row r="29" spans="1:10" ht="34.5" customHeight="1">
      <c r="A29" s="12">
        <v>2</v>
      </c>
      <c r="B29" s="13">
        <f>E23</f>
        <v>0</v>
      </c>
      <c r="C29" s="13">
        <f>E24</f>
        <v>2</v>
      </c>
      <c r="D29" s="15"/>
      <c r="E29" s="15"/>
      <c r="F29" s="15"/>
      <c r="G29" s="15"/>
      <c r="H29" s="15"/>
      <c r="I29" s="15"/>
    </row>
    <row r="30" spans="1:10" ht="34.5" customHeight="1">
      <c r="A30" s="12">
        <v>3</v>
      </c>
      <c r="B30" s="13">
        <f>F23</f>
        <v>0</v>
      </c>
      <c r="C30" s="13">
        <f>F24</f>
        <v>2</v>
      </c>
      <c r="D30" s="15"/>
      <c r="E30" s="15"/>
      <c r="F30" s="15"/>
      <c r="G30" s="15"/>
      <c r="H30" s="15"/>
      <c r="I30" s="15"/>
    </row>
    <row r="31" spans="1:10" s="34" customFormat="1" ht="34.5" customHeight="1">
      <c r="A31" s="12">
        <v>4</v>
      </c>
      <c r="B31" s="13">
        <f>G23</f>
        <v>0</v>
      </c>
      <c r="C31" s="13">
        <f>G24</f>
        <v>2</v>
      </c>
      <c r="D31" s="15"/>
      <c r="E31" s="15"/>
      <c r="F31" s="15"/>
      <c r="G31" s="15"/>
      <c r="H31" s="15"/>
      <c r="I31" s="15"/>
    </row>
    <row r="32" spans="1:10" s="35" customFormat="1" ht="34.5" customHeight="1">
      <c r="A32" s="47" t="s">
        <v>44</v>
      </c>
      <c r="B32" s="47" t="s">
        <v>67</v>
      </c>
      <c r="C32" s="15"/>
      <c r="D32" s="15"/>
      <c r="E32" s="15"/>
      <c r="F32" s="15"/>
      <c r="G32" s="15"/>
      <c r="H32" s="15"/>
      <c r="I32" s="15"/>
    </row>
    <row r="33" spans="1:13" s="35" customFormat="1" ht="34.5" customHeight="1">
      <c r="A33" s="12">
        <v>1</v>
      </c>
      <c r="B33" s="17">
        <f>D25</f>
        <v>0</v>
      </c>
      <c r="C33" s="15"/>
      <c r="D33" s="15"/>
      <c r="E33" s="15"/>
      <c r="F33" s="15"/>
      <c r="G33" s="15"/>
      <c r="H33" s="15"/>
      <c r="I33" s="15"/>
    </row>
    <row r="34" spans="1:13" s="36" customFormat="1" ht="34.5" customHeight="1">
      <c r="A34" s="12">
        <v>2</v>
      </c>
      <c r="B34" s="17">
        <f>E25</f>
        <v>0</v>
      </c>
      <c r="C34" s="15"/>
      <c r="D34" s="15"/>
      <c r="E34" s="15"/>
      <c r="F34" s="15"/>
      <c r="G34" s="15"/>
      <c r="H34" s="15"/>
      <c r="I34" s="15"/>
      <c r="J34" s="92"/>
      <c r="K34" s="92"/>
      <c r="L34" s="92"/>
      <c r="M34" s="92"/>
    </row>
    <row r="35" spans="1:13" s="34" customFormat="1" ht="34.5" customHeight="1">
      <c r="A35" s="12">
        <v>3</v>
      </c>
      <c r="B35" s="17">
        <f>F25</f>
        <v>0</v>
      </c>
      <c r="C35" s="15"/>
      <c r="D35" s="15"/>
      <c r="E35" s="15"/>
      <c r="F35" s="15"/>
      <c r="G35" s="15"/>
      <c r="H35" s="15"/>
      <c r="I35" s="15"/>
    </row>
    <row r="36" spans="1:13" s="35" customFormat="1" ht="34.5" customHeight="1">
      <c r="A36" s="12">
        <v>4</v>
      </c>
      <c r="B36" s="17">
        <f>G25</f>
        <v>0</v>
      </c>
      <c r="C36" s="15"/>
      <c r="D36" s="15"/>
      <c r="E36" s="15"/>
      <c r="F36" s="15"/>
      <c r="G36" s="15"/>
      <c r="H36" s="15"/>
      <c r="I36" s="15"/>
    </row>
    <row r="37" spans="1:13" s="37" customFormat="1" ht="34.5" customHeight="1">
      <c r="A37" s="65" t="s">
        <v>46</v>
      </c>
      <c r="B37" s="17">
        <f>H25</f>
        <v>0</v>
      </c>
      <c r="C37" s="15"/>
      <c r="D37" s="15"/>
      <c r="E37" s="15"/>
      <c r="F37" s="15"/>
      <c r="G37" s="15"/>
      <c r="H37" s="15"/>
      <c r="I37" s="15"/>
    </row>
    <row r="38" spans="1:13" ht="18" customHeight="1"/>
    <row r="43" spans="1:13" ht="21.75" customHeight="1"/>
    <row r="51" ht="12.75" customHeight="1"/>
  </sheetData>
  <mergeCells count="36">
    <mergeCell ref="B13:J13"/>
    <mergeCell ref="A1:J2"/>
    <mergeCell ref="B3:J3"/>
    <mergeCell ref="B4:J4"/>
    <mergeCell ref="B5:J5"/>
    <mergeCell ref="B6:J6"/>
    <mergeCell ref="B7:I7"/>
    <mergeCell ref="B8:I8"/>
    <mergeCell ref="B9:J9"/>
    <mergeCell ref="A10:J10"/>
    <mergeCell ref="A11:J11"/>
    <mergeCell ref="B12:J12"/>
    <mergeCell ref="B17:C17"/>
    <mergeCell ref="D17:E17"/>
    <mergeCell ref="F17:G17"/>
    <mergeCell ref="H17:H18"/>
    <mergeCell ref="B18:C18"/>
    <mergeCell ref="D18:F18"/>
    <mergeCell ref="B14:J14"/>
    <mergeCell ref="B15:J15"/>
    <mergeCell ref="B16:C16"/>
    <mergeCell ref="E16:G16"/>
    <mergeCell ref="I16:J16"/>
    <mergeCell ref="A19:J19"/>
    <mergeCell ref="A20:J20"/>
    <mergeCell ref="A21:A22"/>
    <mergeCell ref="B21:B22"/>
    <mergeCell ref="C21:C22"/>
    <mergeCell ref="D21:G21"/>
    <mergeCell ref="H21:H22"/>
    <mergeCell ref="I21:J22"/>
    <mergeCell ref="I23:J23"/>
    <mergeCell ref="I24:J24"/>
    <mergeCell ref="I25:J25"/>
    <mergeCell ref="A26:C26"/>
    <mergeCell ref="J34:M34"/>
  </mergeCells>
  <printOptions horizontalCentered="1"/>
  <pageMargins left="0.23622047244094491" right="0.23622047244094491" top="0.35433070866141736" bottom="0.35433070866141736" header="0.11811023622047245" footer="0.11811023622047245"/>
  <pageSetup scale="31" orientation="landscape" r:id="rId1"/>
  <headerFooter>
    <oddHeader>Página &amp;P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51"/>
  <sheetViews>
    <sheetView showGridLines="0" zoomScale="60" zoomScaleNormal="60" workbookViewId="0">
      <selection activeCell="A7" sqref="A7"/>
    </sheetView>
  </sheetViews>
  <sheetFormatPr defaultColWidth="11.453125" defaultRowHeight="14"/>
  <cols>
    <col min="1" max="1" width="37.453125" style="38" customWidth="1"/>
    <col min="2" max="2" width="43.453125" style="38" customWidth="1"/>
    <col min="3" max="3" width="35.7265625" style="38" customWidth="1"/>
    <col min="4" max="4" width="20.7265625" style="38" customWidth="1"/>
    <col min="5" max="5" width="24.7265625" style="38" customWidth="1"/>
    <col min="6" max="6" width="20.7265625" style="38" customWidth="1"/>
    <col min="7" max="7" width="18" style="38" customWidth="1"/>
    <col min="8" max="8" width="24.81640625" style="38" customWidth="1"/>
    <col min="9" max="9" width="41" style="38" customWidth="1"/>
    <col min="10" max="10" width="26.7265625" style="38" customWidth="1"/>
    <col min="11" max="16384" width="11.453125" style="38"/>
  </cols>
  <sheetData>
    <row r="1" spans="1:13" ht="34.5" customHeight="1">
      <c r="A1" s="121" t="s">
        <v>91</v>
      </c>
      <c r="B1" s="121"/>
      <c r="C1" s="121"/>
      <c r="D1" s="121"/>
      <c r="E1" s="121"/>
      <c r="F1" s="121"/>
      <c r="G1" s="121"/>
      <c r="H1" s="121"/>
      <c r="I1" s="121"/>
      <c r="J1" s="121"/>
      <c r="K1" s="15"/>
      <c r="L1" s="15"/>
      <c r="M1" s="15"/>
    </row>
    <row r="2" spans="1:13" ht="34.5" customHeight="1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5"/>
      <c r="L2" s="15"/>
      <c r="M2" s="15"/>
    </row>
    <row r="3" spans="1:13" ht="34.5" customHeight="1">
      <c r="A3" s="49" t="s">
        <v>0</v>
      </c>
      <c r="B3" s="122" t="s">
        <v>1</v>
      </c>
      <c r="C3" s="122"/>
      <c r="D3" s="122"/>
      <c r="E3" s="122"/>
      <c r="F3" s="122"/>
      <c r="G3" s="122"/>
      <c r="H3" s="122"/>
      <c r="I3" s="122"/>
      <c r="J3" s="122"/>
      <c r="K3" s="15"/>
      <c r="L3" s="15"/>
      <c r="M3" s="15"/>
    </row>
    <row r="4" spans="1:13" ht="34.5" customHeight="1">
      <c r="A4" s="54" t="s">
        <v>64</v>
      </c>
      <c r="B4" s="73" t="s">
        <v>74</v>
      </c>
      <c r="C4" s="74"/>
      <c r="D4" s="74"/>
      <c r="E4" s="74"/>
      <c r="F4" s="74"/>
      <c r="G4" s="74"/>
      <c r="H4" s="74"/>
      <c r="I4" s="74"/>
      <c r="J4" s="74"/>
      <c r="K4" s="15"/>
      <c r="L4" s="15"/>
      <c r="M4" s="15"/>
    </row>
    <row r="5" spans="1:13" ht="34.5" customHeight="1">
      <c r="A5" s="52" t="s">
        <v>2</v>
      </c>
      <c r="B5" s="123" t="s">
        <v>3</v>
      </c>
      <c r="C5" s="123"/>
      <c r="D5" s="123"/>
      <c r="E5" s="123"/>
      <c r="F5" s="123"/>
      <c r="G5" s="123"/>
      <c r="H5" s="123"/>
      <c r="I5" s="123"/>
      <c r="J5" s="123"/>
      <c r="K5" s="15"/>
      <c r="L5" s="15"/>
      <c r="M5" s="15"/>
    </row>
    <row r="6" spans="1:13" ht="34.5" customHeight="1">
      <c r="A6" s="55" t="s">
        <v>122</v>
      </c>
      <c r="B6" s="77" t="s">
        <v>123</v>
      </c>
      <c r="C6" s="78"/>
      <c r="D6" s="78"/>
      <c r="E6" s="78"/>
      <c r="F6" s="78"/>
      <c r="G6" s="78"/>
      <c r="H6" s="78"/>
      <c r="I6" s="78"/>
      <c r="J6" s="79"/>
      <c r="K6" s="15"/>
      <c r="L6" s="15"/>
      <c r="M6" s="15"/>
    </row>
    <row r="7" spans="1:13" ht="34.5" customHeight="1">
      <c r="A7" s="53" t="s">
        <v>4</v>
      </c>
      <c r="B7" s="123" t="s">
        <v>5</v>
      </c>
      <c r="C7" s="123"/>
      <c r="D7" s="123"/>
      <c r="E7" s="123"/>
      <c r="F7" s="123"/>
      <c r="G7" s="123"/>
      <c r="H7" s="123"/>
      <c r="I7" s="123"/>
      <c r="J7" s="53" t="s">
        <v>6</v>
      </c>
      <c r="K7" s="15"/>
      <c r="L7" s="15"/>
      <c r="M7" s="15"/>
    </row>
    <row r="8" spans="1:13" ht="34.5" customHeight="1">
      <c r="A8" s="55" t="s">
        <v>47</v>
      </c>
      <c r="B8" s="77" t="s">
        <v>121</v>
      </c>
      <c r="C8" s="78"/>
      <c r="D8" s="78"/>
      <c r="E8" s="78"/>
      <c r="F8" s="78"/>
      <c r="G8" s="78"/>
      <c r="H8" s="78"/>
      <c r="I8" s="79"/>
      <c r="J8" s="56">
        <v>2025</v>
      </c>
      <c r="K8" s="15"/>
      <c r="L8" s="15"/>
      <c r="M8" s="15"/>
    </row>
    <row r="9" spans="1:13" ht="34.5" customHeight="1">
      <c r="A9" s="52" t="s">
        <v>7</v>
      </c>
      <c r="B9" s="134" t="s">
        <v>48</v>
      </c>
      <c r="C9" s="135"/>
      <c r="D9" s="135"/>
      <c r="E9" s="135"/>
      <c r="F9" s="135"/>
      <c r="G9" s="135"/>
      <c r="H9" s="135"/>
      <c r="I9" s="135"/>
      <c r="J9" s="136"/>
      <c r="K9" s="15"/>
      <c r="L9" s="15"/>
      <c r="M9" s="15"/>
    </row>
    <row r="10" spans="1:13" ht="34.5" customHeight="1">
      <c r="A10" s="131"/>
      <c r="B10" s="132"/>
      <c r="C10" s="132"/>
      <c r="D10" s="132"/>
      <c r="E10" s="132"/>
      <c r="F10" s="132"/>
      <c r="G10" s="132"/>
      <c r="H10" s="132"/>
      <c r="I10" s="132"/>
      <c r="J10" s="133"/>
      <c r="K10" s="15"/>
      <c r="L10" s="15"/>
      <c r="M10" s="15"/>
    </row>
    <row r="11" spans="1:13" ht="34.5" customHeight="1">
      <c r="A11" s="96" t="s">
        <v>16</v>
      </c>
      <c r="B11" s="97"/>
      <c r="C11" s="97"/>
      <c r="D11" s="97"/>
      <c r="E11" s="97"/>
      <c r="F11" s="97"/>
      <c r="G11" s="97"/>
      <c r="H11" s="97"/>
      <c r="I11" s="97"/>
      <c r="J11" s="98"/>
      <c r="K11" s="15"/>
      <c r="L11" s="15"/>
      <c r="M11" s="15"/>
    </row>
    <row r="12" spans="1:13" ht="34.5" customHeight="1">
      <c r="A12" s="60" t="s">
        <v>17</v>
      </c>
      <c r="B12" s="137" t="str">
        <f>MIR!C17</f>
        <v>PORCENTAJE DE CUMPLIMIENTO</v>
      </c>
      <c r="C12" s="138"/>
      <c r="D12" s="138"/>
      <c r="E12" s="138"/>
      <c r="F12" s="138"/>
      <c r="G12" s="138"/>
      <c r="H12" s="138"/>
      <c r="I12" s="138"/>
      <c r="J12" s="139"/>
      <c r="K12" s="15"/>
      <c r="L12" s="15"/>
      <c r="M12" s="15"/>
    </row>
    <row r="13" spans="1:13" ht="34.5" customHeight="1">
      <c r="A13" s="60" t="s">
        <v>18</v>
      </c>
      <c r="B13" s="140" t="str">
        <f>MIR!B17</f>
        <v>RECOLECCIÓN Y DISPOSICIÓN DE RESIDUOS SÓLIDOS.</v>
      </c>
      <c r="C13" s="141"/>
      <c r="D13" s="141"/>
      <c r="E13" s="141"/>
      <c r="F13" s="141"/>
      <c r="G13" s="141"/>
      <c r="H13" s="141"/>
      <c r="I13" s="141"/>
      <c r="J13" s="142"/>
      <c r="K13" s="15"/>
      <c r="L13" s="15"/>
      <c r="M13" s="15"/>
    </row>
    <row r="14" spans="1:13" ht="34.5" customHeight="1">
      <c r="A14" s="60" t="s">
        <v>19</v>
      </c>
      <c r="B14" s="106" t="s">
        <v>79</v>
      </c>
      <c r="C14" s="107"/>
      <c r="D14" s="107"/>
      <c r="E14" s="107"/>
      <c r="F14" s="107"/>
      <c r="G14" s="107"/>
      <c r="H14" s="107"/>
      <c r="I14" s="107"/>
      <c r="J14" s="108"/>
      <c r="K14" s="15"/>
      <c r="L14" s="15"/>
      <c r="M14" s="15"/>
    </row>
    <row r="15" spans="1:13" ht="34.5" customHeight="1">
      <c r="A15" s="60" t="s">
        <v>20</v>
      </c>
      <c r="B15" s="109" t="s">
        <v>118</v>
      </c>
      <c r="C15" s="110"/>
      <c r="D15" s="110"/>
      <c r="E15" s="110"/>
      <c r="F15" s="110"/>
      <c r="G15" s="110"/>
      <c r="H15" s="110"/>
      <c r="I15" s="110"/>
      <c r="J15" s="111"/>
      <c r="K15" s="15"/>
      <c r="L15" s="15"/>
      <c r="M15" s="15"/>
    </row>
    <row r="16" spans="1:13" ht="34.5" customHeight="1">
      <c r="A16" s="60" t="s">
        <v>21</v>
      </c>
      <c r="B16" s="112" t="s">
        <v>116</v>
      </c>
      <c r="C16" s="113"/>
      <c r="D16" s="63" t="s">
        <v>22</v>
      </c>
      <c r="E16" s="114">
        <v>0</v>
      </c>
      <c r="F16" s="115"/>
      <c r="G16" s="116"/>
      <c r="H16" s="61" t="s">
        <v>23</v>
      </c>
      <c r="I16" s="112" t="s">
        <v>58</v>
      </c>
      <c r="J16" s="113"/>
      <c r="K16" s="15"/>
      <c r="L16" s="15"/>
      <c r="M16" s="15"/>
    </row>
    <row r="17" spans="1:13" ht="34.5" customHeight="1">
      <c r="A17" s="60" t="s">
        <v>24</v>
      </c>
      <c r="B17" s="93" t="s">
        <v>68</v>
      </c>
      <c r="C17" s="95"/>
      <c r="D17" s="117" t="s">
        <v>25</v>
      </c>
      <c r="E17" s="118"/>
      <c r="F17" s="93" t="s">
        <v>57</v>
      </c>
      <c r="G17" s="95"/>
      <c r="H17" s="119" t="s">
        <v>26</v>
      </c>
      <c r="I17" s="62" t="s">
        <v>27</v>
      </c>
      <c r="J17" s="2" t="s">
        <v>28</v>
      </c>
      <c r="K17" s="15"/>
      <c r="L17" s="15"/>
      <c r="M17" s="15"/>
    </row>
    <row r="18" spans="1:13" ht="34.5" customHeight="1">
      <c r="A18" s="60" t="s">
        <v>29</v>
      </c>
      <c r="B18" s="93" t="s">
        <v>70</v>
      </c>
      <c r="C18" s="95"/>
      <c r="D18" s="117" t="s">
        <v>30</v>
      </c>
      <c r="E18" s="120"/>
      <c r="F18" s="120"/>
      <c r="G18" s="43" t="s">
        <v>89</v>
      </c>
      <c r="H18" s="100"/>
      <c r="I18" s="62" t="s">
        <v>31</v>
      </c>
      <c r="J18" s="2" t="s">
        <v>32</v>
      </c>
      <c r="K18" s="15"/>
      <c r="L18" s="15"/>
      <c r="M18" s="15"/>
    </row>
    <row r="19" spans="1:13" ht="34.5" customHeight="1">
      <c r="A19" s="93"/>
      <c r="B19" s="94"/>
      <c r="C19" s="94"/>
      <c r="D19" s="94"/>
      <c r="E19" s="94"/>
      <c r="F19" s="94"/>
      <c r="G19" s="94"/>
      <c r="H19" s="94"/>
      <c r="I19" s="94"/>
      <c r="J19" s="95"/>
      <c r="K19" s="15"/>
      <c r="L19" s="15"/>
      <c r="M19" s="15"/>
    </row>
    <row r="20" spans="1:13" ht="34.5" customHeight="1">
      <c r="A20" s="96" t="s">
        <v>33</v>
      </c>
      <c r="B20" s="97"/>
      <c r="C20" s="97"/>
      <c r="D20" s="97"/>
      <c r="E20" s="97"/>
      <c r="F20" s="97"/>
      <c r="G20" s="97"/>
      <c r="H20" s="97"/>
      <c r="I20" s="97"/>
      <c r="J20" s="98"/>
      <c r="K20" s="15"/>
      <c r="L20" s="15"/>
      <c r="M20" s="15"/>
    </row>
    <row r="21" spans="1:13" ht="34.5" customHeight="1">
      <c r="A21" s="99" t="s">
        <v>34</v>
      </c>
      <c r="B21" s="99" t="s">
        <v>35</v>
      </c>
      <c r="C21" s="99" t="s">
        <v>36</v>
      </c>
      <c r="D21" s="101" t="s">
        <v>37</v>
      </c>
      <c r="E21" s="102"/>
      <c r="F21" s="102"/>
      <c r="G21" s="103"/>
      <c r="H21" s="99" t="s">
        <v>38</v>
      </c>
      <c r="I21" s="104" t="s">
        <v>39</v>
      </c>
      <c r="J21" s="105"/>
      <c r="K21" s="15"/>
      <c r="L21" s="15"/>
      <c r="M21" s="15"/>
    </row>
    <row r="22" spans="1:13" ht="34.5" customHeight="1">
      <c r="A22" s="100"/>
      <c r="B22" s="100"/>
      <c r="C22" s="100"/>
      <c r="D22" s="60" t="s">
        <v>40</v>
      </c>
      <c r="E22" s="47" t="s">
        <v>41</v>
      </c>
      <c r="F22" s="47" t="s">
        <v>42</v>
      </c>
      <c r="G22" s="47" t="s">
        <v>43</v>
      </c>
      <c r="H22" s="100"/>
      <c r="I22" s="101"/>
      <c r="J22" s="103"/>
      <c r="K22" s="15"/>
      <c r="L22" s="15"/>
      <c r="M22" s="15"/>
    </row>
    <row r="23" spans="1:13" ht="34.5" customHeight="1">
      <c r="A23" s="3" t="s">
        <v>59</v>
      </c>
      <c r="B23" s="4" t="str">
        <f>B16</f>
        <v>ACCION</v>
      </c>
      <c r="C23" s="4" t="s">
        <v>61</v>
      </c>
      <c r="D23" s="5">
        <v>0</v>
      </c>
      <c r="E23" s="5">
        <v>0</v>
      </c>
      <c r="F23" s="5">
        <v>0</v>
      </c>
      <c r="G23" s="5">
        <v>0</v>
      </c>
      <c r="H23" s="5">
        <f>SUM(D23:G23)</f>
        <v>0</v>
      </c>
      <c r="I23" s="87"/>
      <c r="J23" s="88"/>
      <c r="K23" s="15"/>
      <c r="L23" s="15"/>
      <c r="M23" s="15"/>
    </row>
    <row r="24" spans="1:13" ht="34.5" customHeight="1">
      <c r="A24" s="3" t="s">
        <v>60</v>
      </c>
      <c r="B24" s="4" t="str">
        <f>B16</f>
        <v>ACCION</v>
      </c>
      <c r="C24" s="4" t="s">
        <v>61</v>
      </c>
      <c r="D24" s="5">
        <v>1</v>
      </c>
      <c r="E24" s="5">
        <v>1</v>
      </c>
      <c r="F24" s="5">
        <v>1</v>
      </c>
      <c r="G24" s="5">
        <v>1</v>
      </c>
      <c r="H24" s="5">
        <f>SUM(D24:G24)</f>
        <v>4</v>
      </c>
      <c r="I24" s="87"/>
      <c r="J24" s="88"/>
      <c r="K24" s="15"/>
      <c r="L24" s="15"/>
      <c r="M24" s="15"/>
    </row>
    <row r="25" spans="1:13" ht="34.5" customHeight="1">
      <c r="A25" s="3" t="s">
        <v>63</v>
      </c>
      <c r="B25" s="4" t="s">
        <v>62</v>
      </c>
      <c r="C25" s="4" t="s">
        <v>61</v>
      </c>
      <c r="D25" s="44">
        <f>D23/D24</f>
        <v>0</v>
      </c>
      <c r="E25" s="44">
        <f t="shared" ref="E25:G25" si="0">E23/E24</f>
        <v>0</v>
      </c>
      <c r="F25" s="44">
        <f t="shared" si="0"/>
        <v>0</v>
      </c>
      <c r="G25" s="44">
        <f t="shared" si="0"/>
        <v>0</v>
      </c>
      <c r="H25" s="44">
        <f>H23/H24</f>
        <v>0</v>
      </c>
      <c r="I25" s="89"/>
      <c r="J25" s="90"/>
      <c r="K25" s="15"/>
      <c r="L25" s="15"/>
      <c r="M25" s="15"/>
    </row>
    <row r="26" spans="1:13" ht="34.5" customHeight="1">
      <c r="A26" s="91"/>
      <c r="B26" s="91"/>
      <c r="C26" s="91"/>
      <c r="D26" s="8"/>
      <c r="E26" s="8"/>
      <c r="F26" s="8"/>
      <c r="G26" s="8"/>
      <c r="H26" s="9"/>
      <c r="I26" s="10"/>
      <c r="J26" s="15"/>
      <c r="K26" s="15"/>
      <c r="L26" s="15"/>
      <c r="M26" s="15"/>
    </row>
    <row r="27" spans="1:13" ht="34.5" customHeight="1">
      <c r="A27" s="47" t="s">
        <v>44</v>
      </c>
      <c r="B27" s="47" t="str">
        <f>A23</f>
        <v>TOTAL DE ACCIONES REALIZADAS</v>
      </c>
      <c r="C27" s="47" t="str">
        <f>A24</f>
        <v>TOTAL DE ACCIONES PROGRAMADAS</v>
      </c>
      <c r="D27" s="15"/>
      <c r="E27" s="15"/>
      <c r="F27" s="15"/>
      <c r="G27" s="15"/>
      <c r="H27" s="15"/>
      <c r="I27" s="15"/>
      <c r="J27" s="15"/>
      <c r="K27" s="15"/>
      <c r="L27" s="15"/>
      <c r="M27" s="15"/>
    </row>
    <row r="28" spans="1:13" ht="34.5" customHeight="1">
      <c r="A28" s="12">
        <v>1</v>
      </c>
      <c r="B28" s="39">
        <f>D23</f>
        <v>0</v>
      </c>
      <c r="C28" s="13">
        <f>D24</f>
        <v>1</v>
      </c>
      <c r="D28" s="15"/>
      <c r="E28" s="15"/>
      <c r="F28" s="15"/>
      <c r="G28" s="15"/>
      <c r="H28" s="15"/>
      <c r="I28" s="15"/>
      <c r="J28" s="15"/>
      <c r="K28" s="15"/>
      <c r="L28" s="15"/>
      <c r="M28" s="15"/>
    </row>
    <row r="29" spans="1:13" ht="34.5" customHeight="1">
      <c r="A29" s="12">
        <v>2</v>
      </c>
      <c r="B29" s="13">
        <f>E23</f>
        <v>0</v>
      </c>
      <c r="C29" s="13">
        <f>E24</f>
        <v>1</v>
      </c>
      <c r="D29" s="15"/>
      <c r="E29" s="15"/>
      <c r="F29" s="15"/>
      <c r="G29" s="15"/>
      <c r="H29" s="15"/>
      <c r="I29" s="15"/>
      <c r="J29" s="15"/>
      <c r="K29" s="15"/>
      <c r="L29" s="15"/>
      <c r="M29" s="15"/>
    </row>
    <row r="30" spans="1:13" ht="34.5" customHeight="1">
      <c r="A30" s="12">
        <v>3</v>
      </c>
      <c r="B30" s="13">
        <f>F23</f>
        <v>0</v>
      </c>
      <c r="C30" s="13">
        <f>F24</f>
        <v>1</v>
      </c>
      <c r="D30" s="15"/>
      <c r="E30" s="15"/>
      <c r="F30" s="15"/>
      <c r="G30" s="15"/>
      <c r="H30" s="15"/>
      <c r="I30" s="15"/>
      <c r="J30" s="15"/>
      <c r="K30" s="15"/>
      <c r="L30" s="15"/>
      <c r="M30" s="15"/>
    </row>
    <row r="31" spans="1:13" s="40" customFormat="1" ht="34.5" customHeight="1">
      <c r="A31" s="12">
        <v>4</v>
      </c>
      <c r="B31" s="13">
        <f>G23</f>
        <v>0</v>
      </c>
      <c r="C31" s="13">
        <f>G24</f>
        <v>1</v>
      </c>
      <c r="D31" s="15"/>
      <c r="E31" s="15"/>
      <c r="F31" s="15"/>
      <c r="G31" s="15"/>
      <c r="H31" s="15"/>
      <c r="I31" s="15"/>
      <c r="J31" s="28"/>
      <c r="K31" s="28"/>
      <c r="L31" s="28"/>
      <c r="M31" s="28"/>
    </row>
    <row r="32" spans="1:13" ht="34.5" customHeight="1">
      <c r="A32" s="47" t="s">
        <v>44</v>
      </c>
      <c r="B32" s="47" t="s">
        <v>71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</row>
    <row r="33" spans="1:13" ht="34.5" customHeight="1">
      <c r="A33" s="12">
        <v>1</v>
      </c>
      <c r="B33" s="17">
        <v>0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</row>
    <row r="34" spans="1:13" s="41" customFormat="1" ht="34.5" customHeight="1">
      <c r="A34" s="12">
        <v>2</v>
      </c>
      <c r="B34" s="17">
        <f>E25</f>
        <v>0</v>
      </c>
      <c r="C34" s="15"/>
      <c r="D34" s="15"/>
      <c r="E34" s="15"/>
      <c r="F34" s="15"/>
      <c r="G34" s="15"/>
      <c r="H34" s="15"/>
      <c r="I34" s="15"/>
      <c r="J34" s="130"/>
      <c r="K34" s="130"/>
      <c r="L34" s="130"/>
      <c r="M34" s="130"/>
    </row>
    <row r="35" spans="1:13" s="40" customFormat="1" ht="34.5" customHeight="1">
      <c r="A35" s="12">
        <v>3</v>
      </c>
      <c r="B35" s="17">
        <f>F25</f>
        <v>0</v>
      </c>
      <c r="C35" s="15"/>
      <c r="D35" s="15"/>
      <c r="E35" s="15"/>
      <c r="F35" s="15"/>
      <c r="G35" s="15"/>
      <c r="H35" s="15"/>
      <c r="I35" s="15"/>
      <c r="J35" s="28"/>
      <c r="K35" s="28"/>
      <c r="L35" s="28"/>
      <c r="M35" s="28"/>
    </row>
    <row r="36" spans="1:13" ht="34.5" customHeight="1">
      <c r="A36" s="12">
        <v>4</v>
      </c>
      <c r="B36" s="17">
        <f>G25</f>
        <v>0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</row>
    <row r="37" spans="1:13" s="42" customFormat="1" ht="34.5" customHeight="1">
      <c r="A37" s="66" t="s">
        <v>46</v>
      </c>
      <c r="B37" s="17">
        <f>H25</f>
        <v>0</v>
      </c>
      <c r="C37" s="15"/>
      <c r="D37" s="15"/>
      <c r="E37" s="15"/>
      <c r="F37" s="15"/>
      <c r="G37" s="15"/>
      <c r="H37" s="15"/>
      <c r="I37" s="15"/>
      <c r="J37" s="31"/>
      <c r="K37" s="31"/>
      <c r="L37" s="31"/>
      <c r="M37" s="31"/>
    </row>
    <row r="38" spans="1:13" ht="18" customHeight="1"/>
    <row r="43" spans="1:13" ht="21.75" customHeight="1"/>
    <row r="51" ht="12.75" customHeight="1"/>
  </sheetData>
  <mergeCells count="36">
    <mergeCell ref="B13:J13"/>
    <mergeCell ref="A1:J2"/>
    <mergeCell ref="B3:J3"/>
    <mergeCell ref="B4:J4"/>
    <mergeCell ref="B5:J5"/>
    <mergeCell ref="B6:J6"/>
    <mergeCell ref="B7:I7"/>
    <mergeCell ref="B8:I8"/>
    <mergeCell ref="B9:J9"/>
    <mergeCell ref="A10:J10"/>
    <mergeCell ref="A11:J11"/>
    <mergeCell ref="B12:J12"/>
    <mergeCell ref="B17:C17"/>
    <mergeCell ref="D17:E17"/>
    <mergeCell ref="F17:G17"/>
    <mergeCell ref="H17:H18"/>
    <mergeCell ref="B18:C18"/>
    <mergeCell ref="D18:F18"/>
    <mergeCell ref="B14:J14"/>
    <mergeCell ref="B15:J15"/>
    <mergeCell ref="B16:C16"/>
    <mergeCell ref="E16:G16"/>
    <mergeCell ref="I16:J16"/>
    <mergeCell ref="A19:J19"/>
    <mergeCell ref="A20:J20"/>
    <mergeCell ref="A21:A22"/>
    <mergeCell ref="B21:B22"/>
    <mergeCell ref="C21:C22"/>
    <mergeCell ref="D21:G21"/>
    <mergeCell ref="H21:H22"/>
    <mergeCell ref="I21:J22"/>
    <mergeCell ref="I23:J23"/>
    <mergeCell ref="I24:J24"/>
    <mergeCell ref="I25:J25"/>
    <mergeCell ref="A26:C26"/>
    <mergeCell ref="J34:M34"/>
  </mergeCells>
  <printOptions horizontalCentered="1"/>
  <pageMargins left="0.23622047244094491" right="0.23622047244094491" top="0.35433070866141736" bottom="0.35433070866141736" header="0.11811023622047245" footer="0.11811023622047245"/>
  <pageSetup scale="31" orientation="landscape" r:id="rId1"/>
  <headerFooter>
    <oddHeader>Página &amp;P</oddHeader>
  </headerFooter>
  <ignoredErrors>
    <ignoredError sqref="B12:B13" unlocked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26368-CDE2-4E5D-B194-C7935C903E2B}">
  <sheetPr>
    <pageSetUpPr fitToPage="1"/>
  </sheetPr>
  <dimension ref="A1:M51"/>
  <sheetViews>
    <sheetView showGridLines="0" zoomScale="60" zoomScaleNormal="60" workbookViewId="0">
      <selection activeCell="A7" sqref="A7"/>
    </sheetView>
  </sheetViews>
  <sheetFormatPr defaultColWidth="11.453125" defaultRowHeight="14"/>
  <cols>
    <col min="1" max="1" width="37.453125" style="38" customWidth="1"/>
    <col min="2" max="2" width="43.453125" style="38" customWidth="1"/>
    <col min="3" max="3" width="35.7265625" style="38" customWidth="1"/>
    <col min="4" max="4" width="20.7265625" style="38" customWidth="1"/>
    <col min="5" max="5" width="24.7265625" style="38" customWidth="1"/>
    <col min="6" max="6" width="20.7265625" style="38" customWidth="1"/>
    <col min="7" max="7" width="18" style="38" customWidth="1"/>
    <col min="8" max="8" width="24.81640625" style="38" customWidth="1"/>
    <col min="9" max="9" width="41" style="38" customWidth="1"/>
    <col min="10" max="10" width="26.7265625" style="38" customWidth="1"/>
    <col min="11" max="16384" width="11.453125" style="38"/>
  </cols>
  <sheetData>
    <row r="1" spans="1:13" ht="34.5" customHeight="1">
      <c r="A1" s="121" t="s">
        <v>91</v>
      </c>
      <c r="B1" s="121"/>
      <c r="C1" s="121"/>
      <c r="D1" s="121"/>
      <c r="E1" s="121"/>
      <c r="F1" s="121"/>
      <c r="G1" s="121"/>
      <c r="H1" s="121"/>
      <c r="I1" s="121"/>
      <c r="J1" s="121"/>
      <c r="K1" s="15"/>
      <c r="L1" s="15"/>
      <c r="M1" s="15"/>
    </row>
    <row r="2" spans="1:13" ht="34.5" customHeight="1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5"/>
      <c r="L2" s="15"/>
      <c r="M2" s="15"/>
    </row>
    <row r="3" spans="1:13" ht="34.5" customHeight="1">
      <c r="A3" s="49" t="s">
        <v>0</v>
      </c>
      <c r="B3" s="122" t="s">
        <v>1</v>
      </c>
      <c r="C3" s="122"/>
      <c r="D3" s="122"/>
      <c r="E3" s="122"/>
      <c r="F3" s="122"/>
      <c r="G3" s="122"/>
      <c r="H3" s="122"/>
      <c r="I3" s="122"/>
      <c r="J3" s="122"/>
      <c r="K3" s="15"/>
      <c r="L3" s="15"/>
      <c r="M3" s="15"/>
    </row>
    <row r="4" spans="1:13" ht="34.5" customHeight="1">
      <c r="A4" s="54" t="s">
        <v>64</v>
      </c>
      <c r="B4" s="73" t="s">
        <v>74</v>
      </c>
      <c r="C4" s="74"/>
      <c r="D4" s="74"/>
      <c r="E4" s="74"/>
      <c r="F4" s="74"/>
      <c r="G4" s="74"/>
      <c r="H4" s="74"/>
      <c r="I4" s="74"/>
      <c r="J4" s="74"/>
      <c r="K4" s="15"/>
      <c r="L4" s="15"/>
      <c r="M4" s="15"/>
    </row>
    <row r="5" spans="1:13" ht="34.5" customHeight="1">
      <c r="A5" s="52" t="s">
        <v>2</v>
      </c>
      <c r="B5" s="123" t="s">
        <v>3</v>
      </c>
      <c r="C5" s="123"/>
      <c r="D5" s="123"/>
      <c r="E5" s="123"/>
      <c r="F5" s="123"/>
      <c r="G5" s="123"/>
      <c r="H5" s="123"/>
      <c r="I5" s="123"/>
      <c r="J5" s="123"/>
      <c r="K5" s="15"/>
      <c r="L5" s="15"/>
      <c r="M5" s="15"/>
    </row>
    <row r="6" spans="1:13" ht="34.5" customHeight="1">
      <c r="A6" s="55" t="s">
        <v>122</v>
      </c>
      <c r="B6" s="77" t="s">
        <v>123</v>
      </c>
      <c r="C6" s="78"/>
      <c r="D6" s="78"/>
      <c r="E6" s="78"/>
      <c r="F6" s="78"/>
      <c r="G6" s="78"/>
      <c r="H6" s="78"/>
      <c r="I6" s="78"/>
      <c r="J6" s="79"/>
      <c r="K6" s="15"/>
      <c r="L6" s="15"/>
      <c r="M6" s="15"/>
    </row>
    <row r="7" spans="1:13" ht="34.5" customHeight="1">
      <c r="A7" s="53" t="s">
        <v>4</v>
      </c>
      <c r="B7" s="123" t="s">
        <v>5</v>
      </c>
      <c r="C7" s="123"/>
      <c r="D7" s="123"/>
      <c r="E7" s="123"/>
      <c r="F7" s="123"/>
      <c r="G7" s="123"/>
      <c r="H7" s="123"/>
      <c r="I7" s="123"/>
      <c r="J7" s="53" t="s">
        <v>6</v>
      </c>
      <c r="K7" s="15"/>
      <c r="L7" s="15"/>
      <c r="M7" s="15"/>
    </row>
    <row r="8" spans="1:13" ht="34.5" customHeight="1">
      <c r="A8" s="55" t="s">
        <v>47</v>
      </c>
      <c r="B8" s="77" t="s">
        <v>121</v>
      </c>
      <c r="C8" s="78"/>
      <c r="D8" s="78"/>
      <c r="E8" s="78"/>
      <c r="F8" s="78"/>
      <c r="G8" s="78"/>
      <c r="H8" s="78"/>
      <c r="I8" s="79"/>
      <c r="J8" s="56">
        <v>2025</v>
      </c>
      <c r="K8" s="15"/>
      <c r="L8" s="15"/>
      <c r="M8" s="15"/>
    </row>
    <row r="9" spans="1:13" ht="34.5" customHeight="1">
      <c r="A9" s="52" t="s">
        <v>7</v>
      </c>
      <c r="B9" s="134" t="s">
        <v>48</v>
      </c>
      <c r="C9" s="135"/>
      <c r="D9" s="135"/>
      <c r="E9" s="135"/>
      <c r="F9" s="135"/>
      <c r="G9" s="135"/>
      <c r="H9" s="135"/>
      <c r="I9" s="135"/>
      <c r="J9" s="136"/>
      <c r="K9" s="15"/>
      <c r="L9" s="15"/>
      <c r="M9" s="15"/>
    </row>
    <row r="10" spans="1:13" ht="34.5" customHeight="1">
      <c r="A10" s="131"/>
      <c r="B10" s="132"/>
      <c r="C10" s="132"/>
      <c r="D10" s="132"/>
      <c r="E10" s="132"/>
      <c r="F10" s="132"/>
      <c r="G10" s="132"/>
      <c r="H10" s="132"/>
      <c r="I10" s="132"/>
      <c r="J10" s="133"/>
      <c r="K10" s="15"/>
      <c r="L10" s="15"/>
      <c r="M10" s="15"/>
    </row>
    <row r="11" spans="1:13" ht="34.5" customHeight="1">
      <c r="A11" s="96" t="s">
        <v>16</v>
      </c>
      <c r="B11" s="97"/>
      <c r="C11" s="97"/>
      <c r="D11" s="97"/>
      <c r="E11" s="97"/>
      <c r="F11" s="97"/>
      <c r="G11" s="97"/>
      <c r="H11" s="97"/>
      <c r="I11" s="97"/>
      <c r="J11" s="98"/>
      <c r="K11" s="15"/>
      <c r="L11" s="15"/>
      <c r="M11" s="15"/>
    </row>
    <row r="12" spans="1:13" ht="34.5" customHeight="1">
      <c r="A12" s="60" t="s">
        <v>17</v>
      </c>
      <c r="B12" s="137" t="str">
        <f>MIR!C17</f>
        <v>PORCENTAJE DE CUMPLIMIENTO</v>
      </c>
      <c r="C12" s="138"/>
      <c r="D12" s="138"/>
      <c r="E12" s="138"/>
      <c r="F12" s="138"/>
      <c r="G12" s="138"/>
      <c r="H12" s="138"/>
      <c r="I12" s="138"/>
      <c r="J12" s="139"/>
      <c r="K12" s="15"/>
      <c r="L12" s="15"/>
      <c r="M12" s="15"/>
    </row>
    <row r="13" spans="1:13" ht="34.5" customHeight="1">
      <c r="A13" s="60" t="s">
        <v>18</v>
      </c>
      <c r="B13" s="140" t="str">
        <f>MIR!B18</f>
        <v>LIMPIEZA DE CALLES, AVENIDAS Y ÁREAS PÚBLICAS.</v>
      </c>
      <c r="C13" s="141"/>
      <c r="D13" s="141"/>
      <c r="E13" s="141"/>
      <c r="F13" s="141"/>
      <c r="G13" s="141"/>
      <c r="H13" s="141"/>
      <c r="I13" s="141"/>
      <c r="J13" s="142"/>
      <c r="K13" s="15"/>
      <c r="L13" s="15"/>
      <c r="M13" s="15"/>
    </row>
    <row r="14" spans="1:13" ht="34.5" customHeight="1">
      <c r="A14" s="60" t="s">
        <v>19</v>
      </c>
      <c r="B14" s="106" t="s">
        <v>79</v>
      </c>
      <c r="C14" s="107"/>
      <c r="D14" s="107"/>
      <c r="E14" s="107"/>
      <c r="F14" s="107"/>
      <c r="G14" s="107"/>
      <c r="H14" s="107"/>
      <c r="I14" s="107"/>
      <c r="J14" s="108"/>
      <c r="K14" s="15"/>
      <c r="L14" s="15"/>
      <c r="M14" s="15"/>
    </row>
    <row r="15" spans="1:13" ht="34.5" customHeight="1">
      <c r="A15" s="60" t="s">
        <v>20</v>
      </c>
      <c r="B15" s="109" t="s">
        <v>118</v>
      </c>
      <c r="C15" s="110"/>
      <c r="D15" s="110"/>
      <c r="E15" s="110"/>
      <c r="F15" s="110"/>
      <c r="G15" s="110"/>
      <c r="H15" s="110"/>
      <c r="I15" s="110"/>
      <c r="J15" s="111"/>
      <c r="K15" s="15"/>
      <c r="L15" s="15"/>
      <c r="M15" s="15"/>
    </row>
    <row r="16" spans="1:13" ht="34.5" customHeight="1">
      <c r="A16" s="60" t="s">
        <v>21</v>
      </c>
      <c r="B16" s="112" t="s">
        <v>116</v>
      </c>
      <c r="C16" s="113"/>
      <c r="D16" s="63" t="s">
        <v>22</v>
      </c>
      <c r="E16" s="114">
        <v>0</v>
      </c>
      <c r="F16" s="115"/>
      <c r="G16" s="116"/>
      <c r="H16" s="61" t="s">
        <v>23</v>
      </c>
      <c r="I16" s="112" t="s">
        <v>58</v>
      </c>
      <c r="J16" s="113"/>
      <c r="K16" s="15"/>
      <c r="L16" s="15"/>
      <c r="M16" s="15"/>
    </row>
    <row r="17" spans="1:13" ht="34.5" customHeight="1">
      <c r="A17" s="60" t="s">
        <v>24</v>
      </c>
      <c r="B17" s="93" t="s">
        <v>68</v>
      </c>
      <c r="C17" s="95"/>
      <c r="D17" s="117" t="s">
        <v>25</v>
      </c>
      <c r="E17" s="118"/>
      <c r="F17" s="93" t="s">
        <v>57</v>
      </c>
      <c r="G17" s="95"/>
      <c r="H17" s="119" t="s">
        <v>26</v>
      </c>
      <c r="I17" s="62" t="s">
        <v>27</v>
      </c>
      <c r="J17" s="2" t="s">
        <v>28</v>
      </c>
      <c r="K17" s="15"/>
      <c r="L17" s="15"/>
      <c r="M17" s="15"/>
    </row>
    <row r="18" spans="1:13" ht="34.5" customHeight="1">
      <c r="A18" s="60" t="s">
        <v>29</v>
      </c>
      <c r="B18" s="93" t="s">
        <v>70</v>
      </c>
      <c r="C18" s="95"/>
      <c r="D18" s="117" t="s">
        <v>30</v>
      </c>
      <c r="E18" s="120"/>
      <c r="F18" s="120"/>
      <c r="G18" s="43" t="s">
        <v>117</v>
      </c>
      <c r="H18" s="100"/>
      <c r="I18" s="62" t="s">
        <v>31</v>
      </c>
      <c r="J18" s="2" t="s">
        <v>32</v>
      </c>
      <c r="K18" s="15"/>
      <c r="L18" s="15"/>
      <c r="M18" s="15"/>
    </row>
    <row r="19" spans="1:13" ht="34.5" customHeight="1">
      <c r="A19" s="93"/>
      <c r="B19" s="94"/>
      <c r="C19" s="94"/>
      <c r="D19" s="94"/>
      <c r="E19" s="94"/>
      <c r="F19" s="94"/>
      <c r="G19" s="94"/>
      <c r="H19" s="94"/>
      <c r="I19" s="94"/>
      <c r="J19" s="95"/>
      <c r="K19" s="15"/>
      <c r="L19" s="15"/>
      <c r="M19" s="15"/>
    </row>
    <row r="20" spans="1:13" ht="34.5" customHeight="1">
      <c r="A20" s="96" t="s">
        <v>33</v>
      </c>
      <c r="B20" s="97"/>
      <c r="C20" s="97"/>
      <c r="D20" s="97"/>
      <c r="E20" s="97"/>
      <c r="F20" s="97"/>
      <c r="G20" s="97"/>
      <c r="H20" s="97"/>
      <c r="I20" s="97"/>
      <c r="J20" s="98"/>
      <c r="K20" s="15"/>
      <c r="L20" s="15"/>
      <c r="M20" s="15"/>
    </row>
    <row r="21" spans="1:13" ht="34.5" customHeight="1">
      <c r="A21" s="99" t="s">
        <v>34</v>
      </c>
      <c r="B21" s="99" t="s">
        <v>35</v>
      </c>
      <c r="C21" s="99" t="s">
        <v>36</v>
      </c>
      <c r="D21" s="101" t="s">
        <v>37</v>
      </c>
      <c r="E21" s="102"/>
      <c r="F21" s="102"/>
      <c r="G21" s="103"/>
      <c r="H21" s="99" t="s">
        <v>38</v>
      </c>
      <c r="I21" s="104" t="s">
        <v>39</v>
      </c>
      <c r="J21" s="105"/>
      <c r="K21" s="15"/>
      <c r="L21" s="15"/>
      <c r="M21" s="15"/>
    </row>
    <row r="22" spans="1:13" ht="34.5" customHeight="1">
      <c r="A22" s="100"/>
      <c r="B22" s="100"/>
      <c r="C22" s="100"/>
      <c r="D22" s="47" t="s">
        <v>40</v>
      </c>
      <c r="E22" s="47" t="s">
        <v>41</v>
      </c>
      <c r="F22" s="47" t="s">
        <v>42</v>
      </c>
      <c r="G22" s="47" t="s">
        <v>43</v>
      </c>
      <c r="H22" s="100"/>
      <c r="I22" s="101"/>
      <c r="J22" s="103"/>
      <c r="K22" s="15"/>
      <c r="L22" s="15"/>
      <c r="M22" s="15"/>
    </row>
    <row r="23" spans="1:13" ht="34.5" customHeight="1">
      <c r="A23" s="3" t="s">
        <v>59</v>
      </c>
      <c r="B23" s="4" t="str">
        <f>B16</f>
        <v>ACCION</v>
      </c>
      <c r="C23" s="4" t="s">
        <v>61</v>
      </c>
      <c r="D23" s="5">
        <v>0</v>
      </c>
      <c r="E23" s="5">
        <v>0</v>
      </c>
      <c r="F23" s="5">
        <v>0</v>
      </c>
      <c r="G23" s="5">
        <v>0</v>
      </c>
      <c r="H23" s="5">
        <f>SUM(D23:G23)</f>
        <v>0</v>
      </c>
      <c r="I23" s="87"/>
      <c r="J23" s="88"/>
      <c r="K23" s="15"/>
      <c r="L23" s="15"/>
      <c r="M23" s="15"/>
    </row>
    <row r="24" spans="1:13" ht="34.5" customHeight="1">
      <c r="A24" s="3" t="s">
        <v>60</v>
      </c>
      <c r="B24" s="4" t="str">
        <f>B16</f>
        <v>ACCION</v>
      </c>
      <c r="C24" s="4" t="s">
        <v>61</v>
      </c>
      <c r="D24" s="5">
        <v>6</v>
      </c>
      <c r="E24" s="5">
        <v>6</v>
      </c>
      <c r="F24" s="5">
        <v>6</v>
      </c>
      <c r="G24" s="5">
        <v>6</v>
      </c>
      <c r="H24" s="5">
        <f>SUM(D24:G24)</f>
        <v>24</v>
      </c>
      <c r="I24" s="87"/>
      <c r="J24" s="88"/>
      <c r="K24" s="15"/>
      <c r="L24" s="15"/>
      <c r="M24" s="15"/>
    </row>
    <row r="25" spans="1:13" ht="34.5" customHeight="1">
      <c r="A25" s="3" t="s">
        <v>63</v>
      </c>
      <c r="B25" s="4" t="s">
        <v>62</v>
      </c>
      <c r="C25" s="4" t="s">
        <v>61</v>
      </c>
      <c r="D25" s="44">
        <f>D23/D24</f>
        <v>0</v>
      </c>
      <c r="E25" s="44">
        <f t="shared" ref="E25:G25" si="0">E23/E24</f>
        <v>0</v>
      </c>
      <c r="F25" s="44">
        <f t="shared" si="0"/>
        <v>0</v>
      </c>
      <c r="G25" s="44">
        <f t="shared" si="0"/>
        <v>0</v>
      </c>
      <c r="H25" s="44">
        <f>H23/H24</f>
        <v>0</v>
      </c>
      <c r="I25" s="89"/>
      <c r="J25" s="90"/>
      <c r="K25" s="15"/>
      <c r="L25" s="15"/>
      <c r="M25" s="15"/>
    </row>
    <row r="26" spans="1:13" ht="34.5" customHeight="1">
      <c r="A26" s="91"/>
      <c r="B26" s="91"/>
      <c r="C26" s="91"/>
      <c r="D26" s="8"/>
      <c r="E26" s="8"/>
      <c r="F26" s="8"/>
      <c r="G26" s="8"/>
      <c r="H26" s="9"/>
      <c r="I26" s="10"/>
      <c r="J26" s="15"/>
      <c r="K26" s="15"/>
      <c r="L26" s="15"/>
      <c r="M26" s="15"/>
    </row>
    <row r="27" spans="1:13" ht="34.5" customHeight="1">
      <c r="A27" s="47" t="s">
        <v>44</v>
      </c>
      <c r="B27" s="47" t="str">
        <f>A23</f>
        <v>TOTAL DE ACCIONES REALIZADAS</v>
      </c>
      <c r="C27" s="47" t="str">
        <f>A24</f>
        <v>TOTAL DE ACCIONES PROGRAMADAS</v>
      </c>
      <c r="D27" s="15"/>
      <c r="E27" s="15"/>
      <c r="F27" s="15"/>
      <c r="G27" s="15"/>
      <c r="H27" s="15"/>
      <c r="I27" s="15"/>
      <c r="J27" s="15"/>
      <c r="K27" s="15"/>
      <c r="L27" s="15"/>
      <c r="M27" s="15"/>
    </row>
    <row r="28" spans="1:13" ht="34.5" customHeight="1">
      <c r="A28" s="12">
        <v>1</v>
      </c>
      <c r="B28" s="39">
        <f>D23</f>
        <v>0</v>
      </c>
      <c r="C28" s="13">
        <f>D24</f>
        <v>6</v>
      </c>
      <c r="D28" s="15"/>
      <c r="E28" s="15"/>
      <c r="F28" s="15"/>
      <c r="G28" s="15"/>
      <c r="H28" s="15"/>
      <c r="I28" s="15"/>
      <c r="J28" s="15"/>
      <c r="K28" s="15"/>
      <c r="L28" s="15"/>
      <c r="M28" s="15"/>
    </row>
    <row r="29" spans="1:13" ht="34.5" customHeight="1">
      <c r="A29" s="12">
        <v>2</v>
      </c>
      <c r="B29" s="13">
        <f>E23</f>
        <v>0</v>
      </c>
      <c r="C29" s="13">
        <f>E24</f>
        <v>6</v>
      </c>
      <c r="D29" s="15"/>
      <c r="E29" s="15"/>
      <c r="F29" s="15"/>
      <c r="G29" s="15"/>
      <c r="H29" s="15"/>
      <c r="I29" s="15"/>
      <c r="J29" s="15"/>
      <c r="K29" s="15"/>
      <c r="L29" s="15"/>
      <c r="M29" s="15"/>
    </row>
    <row r="30" spans="1:13" ht="34.5" customHeight="1">
      <c r="A30" s="12">
        <v>3</v>
      </c>
      <c r="B30" s="13">
        <f>F23</f>
        <v>0</v>
      </c>
      <c r="C30" s="13">
        <f>F24</f>
        <v>6</v>
      </c>
      <c r="D30" s="15"/>
      <c r="E30" s="15"/>
      <c r="F30" s="15"/>
      <c r="G30" s="15"/>
      <c r="H30" s="15"/>
      <c r="I30" s="15"/>
      <c r="J30" s="15"/>
      <c r="K30" s="15"/>
      <c r="L30" s="15"/>
      <c r="M30" s="15"/>
    </row>
    <row r="31" spans="1:13" s="40" customFormat="1" ht="34.5" customHeight="1">
      <c r="A31" s="12">
        <v>4</v>
      </c>
      <c r="B31" s="13">
        <f>G23</f>
        <v>0</v>
      </c>
      <c r="C31" s="13">
        <f>G24</f>
        <v>6</v>
      </c>
      <c r="D31" s="15"/>
      <c r="E31" s="15"/>
      <c r="F31" s="15"/>
      <c r="G31" s="15"/>
      <c r="H31" s="15"/>
      <c r="I31" s="15"/>
      <c r="J31" s="28"/>
      <c r="K31" s="28"/>
      <c r="L31" s="28"/>
      <c r="M31" s="28"/>
    </row>
    <row r="32" spans="1:13" ht="34.5" customHeight="1">
      <c r="A32" s="47" t="s">
        <v>44</v>
      </c>
      <c r="B32" s="47" t="s">
        <v>71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</row>
    <row r="33" spans="1:13" ht="34.5" customHeight="1">
      <c r="A33" s="12">
        <v>1</v>
      </c>
      <c r="B33" s="17">
        <v>0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</row>
    <row r="34" spans="1:13" s="41" customFormat="1" ht="34.5" customHeight="1">
      <c r="A34" s="12">
        <v>2</v>
      </c>
      <c r="B34" s="17">
        <f>E25</f>
        <v>0</v>
      </c>
      <c r="C34" s="15"/>
      <c r="D34" s="15"/>
      <c r="E34" s="15"/>
      <c r="F34" s="15"/>
      <c r="G34" s="15"/>
      <c r="H34" s="15"/>
      <c r="I34" s="15"/>
      <c r="J34" s="130"/>
      <c r="K34" s="130"/>
      <c r="L34" s="130"/>
      <c r="M34" s="130"/>
    </row>
    <row r="35" spans="1:13" s="40" customFormat="1" ht="34.5" customHeight="1">
      <c r="A35" s="12">
        <v>3</v>
      </c>
      <c r="B35" s="17">
        <f>F25</f>
        <v>0</v>
      </c>
      <c r="C35" s="15"/>
      <c r="D35" s="15"/>
      <c r="E35" s="15"/>
      <c r="F35" s="15"/>
      <c r="G35" s="15"/>
      <c r="H35" s="15"/>
      <c r="I35" s="15"/>
      <c r="J35" s="28"/>
      <c r="K35" s="28"/>
      <c r="L35" s="28"/>
      <c r="M35" s="28"/>
    </row>
    <row r="36" spans="1:13" ht="34.5" customHeight="1">
      <c r="A36" s="12">
        <v>4</v>
      </c>
      <c r="B36" s="17">
        <f>G25</f>
        <v>0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</row>
    <row r="37" spans="1:13" s="42" customFormat="1" ht="34.5" customHeight="1">
      <c r="A37" s="66" t="s">
        <v>46</v>
      </c>
      <c r="B37" s="17">
        <f>H25</f>
        <v>0</v>
      </c>
      <c r="C37" s="15"/>
      <c r="D37" s="15"/>
      <c r="E37" s="15"/>
      <c r="F37" s="15"/>
      <c r="G37" s="15"/>
      <c r="H37" s="15"/>
      <c r="I37" s="15"/>
      <c r="J37" s="31"/>
      <c r="K37" s="31"/>
      <c r="L37" s="31"/>
      <c r="M37" s="31"/>
    </row>
    <row r="38" spans="1:13" ht="18" customHeight="1"/>
    <row r="43" spans="1:13" ht="21.75" customHeight="1"/>
    <row r="51" ht="12.75" customHeight="1"/>
  </sheetData>
  <mergeCells count="36">
    <mergeCell ref="I23:J23"/>
    <mergeCell ref="I24:J24"/>
    <mergeCell ref="I25:J25"/>
    <mergeCell ref="A26:C26"/>
    <mergeCell ref="J34:M34"/>
    <mergeCell ref="A19:J19"/>
    <mergeCell ref="A20:J20"/>
    <mergeCell ref="A21:A22"/>
    <mergeCell ref="B21:B22"/>
    <mergeCell ref="C21:C22"/>
    <mergeCell ref="D21:G21"/>
    <mergeCell ref="H21:H22"/>
    <mergeCell ref="I21:J22"/>
    <mergeCell ref="B14:J14"/>
    <mergeCell ref="B15:J15"/>
    <mergeCell ref="B16:C16"/>
    <mergeCell ref="E16:G16"/>
    <mergeCell ref="I16:J16"/>
    <mergeCell ref="B17:C17"/>
    <mergeCell ref="D17:E17"/>
    <mergeCell ref="F17:G17"/>
    <mergeCell ref="H17:H18"/>
    <mergeCell ref="B18:C18"/>
    <mergeCell ref="D18:F18"/>
    <mergeCell ref="B13:J13"/>
    <mergeCell ref="A1:J2"/>
    <mergeCell ref="B3:J3"/>
    <mergeCell ref="B4:J4"/>
    <mergeCell ref="B5:J5"/>
    <mergeCell ref="B6:J6"/>
    <mergeCell ref="B7:I7"/>
    <mergeCell ref="B8:I8"/>
    <mergeCell ref="B9:J9"/>
    <mergeCell ref="A10:J10"/>
    <mergeCell ref="A11:J11"/>
    <mergeCell ref="B12:J12"/>
  </mergeCells>
  <printOptions horizontalCentered="1"/>
  <pageMargins left="0.23622047244094491" right="0.23622047244094491" top="0.35433070866141736" bottom="0.35433070866141736" header="0.11811023622047245" footer="0.11811023622047245"/>
  <pageSetup scale="31" orientation="landscape" r:id="rId1"/>
  <headerFooter>
    <oddHeader>Página &amp;P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51"/>
  <sheetViews>
    <sheetView showGridLines="0" zoomScale="60" zoomScaleNormal="60" workbookViewId="0">
      <selection activeCell="A7" sqref="A7"/>
    </sheetView>
  </sheetViews>
  <sheetFormatPr defaultColWidth="11.453125" defaultRowHeight="12.5"/>
  <cols>
    <col min="1" max="1" width="37.453125" style="1" customWidth="1"/>
    <col min="2" max="2" width="43.453125" style="1" customWidth="1"/>
    <col min="3" max="3" width="37.453125" style="1" customWidth="1"/>
    <col min="4" max="4" width="23.26953125" style="1" customWidth="1"/>
    <col min="5" max="5" width="28.7265625" style="1" customWidth="1"/>
    <col min="6" max="6" width="23.54296875" style="1" customWidth="1"/>
    <col min="7" max="7" width="21.81640625" style="1" customWidth="1"/>
    <col min="8" max="8" width="24.81640625" style="1" customWidth="1"/>
    <col min="9" max="9" width="41" style="1" customWidth="1"/>
    <col min="10" max="10" width="17.81640625" style="1" customWidth="1"/>
    <col min="11" max="16384" width="11.453125" style="1"/>
  </cols>
  <sheetData>
    <row r="1" spans="1:13" ht="34.5" customHeight="1">
      <c r="A1" s="121" t="s">
        <v>91</v>
      </c>
      <c r="B1" s="121"/>
      <c r="C1" s="121"/>
      <c r="D1" s="121"/>
      <c r="E1" s="121"/>
      <c r="F1" s="121"/>
      <c r="G1" s="121"/>
      <c r="H1" s="121"/>
      <c r="I1" s="121"/>
      <c r="J1" s="121"/>
      <c r="K1" s="32"/>
      <c r="L1" s="32"/>
      <c r="M1" s="32"/>
    </row>
    <row r="2" spans="1:13" ht="34.5" customHeight="1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32"/>
      <c r="L2" s="32"/>
      <c r="M2" s="32"/>
    </row>
    <row r="3" spans="1:13" ht="34.5" customHeight="1">
      <c r="A3" s="49" t="s">
        <v>0</v>
      </c>
      <c r="B3" s="122" t="s">
        <v>1</v>
      </c>
      <c r="C3" s="122"/>
      <c r="D3" s="122"/>
      <c r="E3" s="122"/>
      <c r="F3" s="122"/>
      <c r="G3" s="122"/>
      <c r="H3" s="122"/>
      <c r="I3" s="122"/>
      <c r="J3" s="122"/>
      <c r="K3" s="32"/>
      <c r="L3" s="32"/>
      <c r="M3" s="32"/>
    </row>
    <row r="4" spans="1:13" ht="34.5" customHeight="1">
      <c r="A4" s="54" t="s">
        <v>64</v>
      </c>
      <c r="B4" s="73" t="s">
        <v>74</v>
      </c>
      <c r="C4" s="74"/>
      <c r="D4" s="74"/>
      <c r="E4" s="74"/>
      <c r="F4" s="74"/>
      <c r="G4" s="74"/>
      <c r="H4" s="74"/>
      <c r="I4" s="74"/>
      <c r="J4" s="74"/>
      <c r="K4" s="32"/>
      <c r="L4" s="32"/>
      <c r="M4" s="32"/>
    </row>
    <row r="5" spans="1:13" ht="34.5" customHeight="1">
      <c r="A5" s="52" t="s">
        <v>2</v>
      </c>
      <c r="B5" s="123" t="s">
        <v>3</v>
      </c>
      <c r="C5" s="123"/>
      <c r="D5" s="123"/>
      <c r="E5" s="123"/>
      <c r="F5" s="123"/>
      <c r="G5" s="123"/>
      <c r="H5" s="123"/>
      <c r="I5" s="123"/>
      <c r="J5" s="123"/>
      <c r="K5" s="32"/>
      <c r="L5" s="32"/>
      <c r="M5" s="32"/>
    </row>
    <row r="6" spans="1:13" ht="34.5" customHeight="1">
      <c r="A6" s="55" t="s">
        <v>122</v>
      </c>
      <c r="B6" s="77" t="s">
        <v>123</v>
      </c>
      <c r="C6" s="78"/>
      <c r="D6" s="78"/>
      <c r="E6" s="78"/>
      <c r="F6" s="78"/>
      <c r="G6" s="78"/>
      <c r="H6" s="78"/>
      <c r="I6" s="78"/>
      <c r="J6" s="79"/>
      <c r="K6" s="32"/>
      <c r="L6" s="32"/>
      <c r="M6" s="32"/>
    </row>
    <row r="7" spans="1:13" ht="34.5" customHeight="1">
      <c r="A7" s="53" t="s">
        <v>4</v>
      </c>
      <c r="B7" s="123" t="s">
        <v>5</v>
      </c>
      <c r="C7" s="123"/>
      <c r="D7" s="123"/>
      <c r="E7" s="123"/>
      <c r="F7" s="123"/>
      <c r="G7" s="123"/>
      <c r="H7" s="123"/>
      <c r="I7" s="123"/>
      <c r="J7" s="53" t="s">
        <v>6</v>
      </c>
      <c r="K7" s="32"/>
      <c r="L7" s="32"/>
      <c r="M7" s="32"/>
    </row>
    <row r="8" spans="1:13" ht="34.5" customHeight="1">
      <c r="A8" s="55" t="s">
        <v>47</v>
      </c>
      <c r="B8" s="77" t="s">
        <v>121</v>
      </c>
      <c r="C8" s="78"/>
      <c r="D8" s="78"/>
      <c r="E8" s="78"/>
      <c r="F8" s="78"/>
      <c r="G8" s="78"/>
      <c r="H8" s="78"/>
      <c r="I8" s="79"/>
      <c r="J8" s="56">
        <v>2025</v>
      </c>
      <c r="K8" s="32"/>
      <c r="L8" s="32"/>
      <c r="M8" s="32"/>
    </row>
    <row r="9" spans="1:13" ht="34.5" customHeight="1">
      <c r="A9" s="52" t="s">
        <v>7</v>
      </c>
      <c r="B9" s="134" t="s">
        <v>48</v>
      </c>
      <c r="C9" s="135"/>
      <c r="D9" s="135"/>
      <c r="E9" s="135"/>
      <c r="F9" s="135"/>
      <c r="G9" s="135"/>
      <c r="H9" s="135"/>
      <c r="I9" s="135"/>
      <c r="J9" s="136"/>
      <c r="K9" s="32"/>
      <c r="L9" s="32"/>
      <c r="M9" s="32"/>
    </row>
    <row r="10" spans="1:13" ht="34.5" customHeight="1">
      <c r="A10" s="131"/>
      <c r="B10" s="132"/>
      <c r="C10" s="132"/>
      <c r="D10" s="132"/>
      <c r="E10" s="132"/>
      <c r="F10" s="132"/>
      <c r="G10" s="132"/>
      <c r="H10" s="132"/>
      <c r="I10" s="132"/>
      <c r="J10" s="133"/>
      <c r="K10" s="32"/>
      <c r="L10" s="32"/>
      <c r="M10" s="32"/>
    </row>
    <row r="11" spans="1:13" ht="34.5" customHeight="1">
      <c r="A11" s="96" t="s">
        <v>16</v>
      </c>
      <c r="B11" s="97"/>
      <c r="C11" s="97"/>
      <c r="D11" s="97"/>
      <c r="E11" s="97"/>
      <c r="F11" s="97"/>
      <c r="G11" s="97"/>
      <c r="H11" s="97"/>
      <c r="I11" s="97"/>
      <c r="J11" s="98"/>
      <c r="K11" s="32"/>
      <c r="L11" s="32"/>
      <c r="M11" s="32"/>
    </row>
    <row r="12" spans="1:13" ht="34.5" customHeight="1">
      <c r="A12" s="60" t="s">
        <v>17</v>
      </c>
      <c r="B12" s="137" t="str">
        <f>MIR!C19</f>
        <v>PORCENTAJE DE CUMPLIMIENTO</v>
      </c>
      <c r="C12" s="138"/>
      <c r="D12" s="138"/>
      <c r="E12" s="138"/>
      <c r="F12" s="138"/>
      <c r="G12" s="138"/>
      <c r="H12" s="138"/>
      <c r="I12" s="138"/>
      <c r="J12" s="139"/>
      <c r="K12" s="32"/>
      <c r="L12" s="32"/>
      <c r="M12" s="32"/>
    </row>
    <row r="13" spans="1:13" ht="34.5" customHeight="1">
      <c r="A13" s="60" t="s">
        <v>18</v>
      </c>
      <c r="B13" s="140" t="str">
        <f>MIR!B19</f>
        <v>ESPACIOS PÚBLICOS Y ALUMBRADO ATENDIDOS</v>
      </c>
      <c r="C13" s="141"/>
      <c r="D13" s="141"/>
      <c r="E13" s="141"/>
      <c r="F13" s="141"/>
      <c r="G13" s="141"/>
      <c r="H13" s="141"/>
      <c r="I13" s="141"/>
      <c r="J13" s="142"/>
      <c r="K13" s="32"/>
      <c r="L13" s="32"/>
      <c r="M13" s="32"/>
    </row>
    <row r="14" spans="1:13" ht="34.5" customHeight="1">
      <c r="A14" s="60" t="s">
        <v>19</v>
      </c>
      <c r="B14" s="106" t="s">
        <v>79</v>
      </c>
      <c r="C14" s="107"/>
      <c r="D14" s="107"/>
      <c r="E14" s="107"/>
      <c r="F14" s="107"/>
      <c r="G14" s="107"/>
      <c r="H14" s="107"/>
      <c r="I14" s="107"/>
      <c r="J14" s="108"/>
      <c r="K14" s="32"/>
      <c r="L14" s="32"/>
      <c r="M14" s="32"/>
    </row>
    <row r="15" spans="1:13" ht="34.5" customHeight="1">
      <c r="A15" s="60" t="s">
        <v>20</v>
      </c>
      <c r="B15" s="109" t="s">
        <v>118</v>
      </c>
      <c r="C15" s="110"/>
      <c r="D15" s="110"/>
      <c r="E15" s="110"/>
      <c r="F15" s="110"/>
      <c r="G15" s="110"/>
      <c r="H15" s="110"/>
      <c r="I15" s="110"/>
      <c r="J15" s="111"/>
      <c r="K15" s="32"/>
      <c r="L15" s="32"/>
      <c r="M15" s="32"/>
    </row>
    <row r="16" spans="1:13" ht="34.5" customHeight="1">
      <c r="A16" s="60" t="s">
        <v>21</v>
      </c>
      <c r="B16" s="112" t="s">
        <v>116</v>
      </c>
      <c r="C16" s="113"/>
      <c r="D16" s="63" t="s">
        <v>22</v>
      </c>
      <c r="E16" s="114">
        <v>0</v>
      </c>
      <c r="F16" s="115"/>
      <c r="G16" s="116"/>
      <c r="H16" s="61" t="s">
        <v>23</v>
      </c>
      <c r="I16" s="112" t="s">
        <v>58</v>
      </c>
      <c r="J16" s="113"/>
      <c r="K16" s="32"/>
      <c r="L16" s="32"/>
      <c r="M16" s="32"/>
    </row>
    <row r="17" spans="1:13" ht="34.5" customHeight="1">
      <c r="A17" s="60" t="s">
        <v>24</v>
      </c>
      <c r="B17" s="93" t="s">
        <v>68</v>
      </c>
      <c r="C17" s="95"/>
      <c r="D17" s="117" t="s">
        <v>25</v>
      </c>
      <c r="E17" s="118"/>
      <c r="F17" s="93" t="s">
        <v>57</v>
      </c>
      <c r="G17" s="95"/>
      <c r="H17" s="119" t="s">
        <v>26</v>
      </c>
      <c r="I17" s="62" t="s">
        <v>27</v>
      </c>
      <c r="J17" s="2" t="s">
        <v>28</v>
      </c>
      <c r="K17" s="32"/>
      <c r="L17" s="32"/>
      <c r="M17" s="32"/>
    </row>
    <row r="18" spans="1:13" ht="34.5" customHeight="1">
      <c r="A18" s="60" t="s">
        <v>29</v>
      </c>
      <c r="B18" s="93" t="s">
        <v>70</v>
      </c>
      <c r="C18" s="95"/>
      <c r="D18" s="117" t="s">
        <v>30</v>
      </c>
      <c r="E18" s="120"/>
      <c r="F18" s="120"/>
      <c r="G18" s="43" t="s">
        <v>88</v>
      </c>
      <c r="H18" s="100"/>
      <c r="I18" s="62" t="s">
        <v>31</v>
      </c>
      <c r="J18" s="2" t="s">
        <v>32</v>
      </c>
      <c r="K18" s="32"/>
      <c r="L18" s="32"/>
      <c r="M18" s="32"/>
    </row>
    <row r="19" spans="1:13" ht="34.5" customHeight="1">
      <c r="A19" s="93"/>
      <c r="B19" s="94"/>
      <c r="C19" s="94"/>
      <c r="D19" s="94"/>
      <c r="E19" s="94"/>
      <c r="F19" s="94"/>
      <c r="G19" s="94"/>
      <c r="H19" s="94"/>
      <c r="I19" s="94"/>
      <c r="J19" s="95"/>
      <c r="K19" s="32"/>
      <c r="L19" s="32"/>
      <c r="M19" s="32"/>
    </row>
    <row r="20" spans="1:13" ht="34.5" customHeight="1">
      <c r="A20" s="96" t="s">
        <v>33</v>
      </c>
      <c r="B20" s="97"/>
      <c r="C20" s="97"/>
      <c r="D20" s="97"/>
      <c r="E20" s="97"/>
      <c r="F20" s="97"/>
      <c r="G20" s="97"/>
      <c r="H20" s="97"/>
      <c r="I20" s="97"/>
      <c r="J20" s="98"/>
      <c r="K20" s="32"/>
      <c r="L20" s="32"/>
      <c r="M20" s="32"/>
    </row>
    <row r="21" spans="1:13" ht="34.5" customHeight="1">
      <c r="A21" s="99" t="s">
        <v>34</v>
      </c>
      <c r="B21" s="99" t="s">
        <v>35</v>
      </c>
      <c r="C21" s="99" t="s">
        <v>36</v>
      </c>
      <c r="D21" s="101" t="s">
        <v>37</v>
      </c>
      <c r="E21" s="102"/>
      <c r="F21" s="102"/>
      <c r="G21" s="103"/>
      <c r="H21" s="99" t="s">
        <v>38</v>
      </c>
      <c r="I21" s="104" t="s">
        <v>39</v>
      </c>
      <c r="J21" s="105"/>
      <c r="K21" s="32"/>
      <c r="L21" s="32"/>
      <c r="M21" s="32"/>
    </row>
    <row r="22" spans="1:13" ht="34.5" customHeight="1">
      <c r="A22" s="100"/>
      <c r="B22" s="100"/>
      <c r="C22" s="100"/>
      <c r="D22" s="60" t="s">
        <v>40</v>
      </c>
      <c r="E22" s="47" t="s">
        <v>41</v>
      </c>
      <c r="F22" s="47" t="s">
        <v>42</v>
      </c>
      <c r="G22" s="47" t="s">
        <v>43</v>
      </c>
      <c r="H22" s="100"/>
      <c r="I22" s="101"/>
      <c r="J22" s="103"/>
      <c r="K22" s="32"/>
      <c r="L22" s="32"/>
      <c r="M22" s="32"/>
    </row>
    <row r="23" spans="1:13" ht="34.5" customHeight="1">
      <c r="A23" s="3" t="s">
        <v>59</v>
      </c>
      <c r="B23" s="4" t="str">
        <f>B16</f>
        <v>ACCION</v>
      </c>
      <c r="C23" s="4" t="s">
        <v>61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87"/>
      <c r="J23" s="88"/>
      <c r="K23" s="32"/>
      <c r="L23" s="32"/>
      <c r="M23" s="32"/>
    </row>
    <row r="24" spans="1:13" ht="49.5" customHeight="1">
      <c r="A24" s="3" t="s">
        <v>60</v>
      </c>
      <c r="B24" s="4" t="str">
        <f>B16</f>
        <v>ACCION</v>
      </c>
      <c r="C24" s="4" t="s">
        <v>61</v>
      </c>
      <c r="D24" s="5">
        <v>5</v>
      </c>
      <c r="E24" s="5">
        <v>3</v>
      </c>
      <c r="F24" s="5">
        <v>6</v>
      </c>
      <c r="G24" s="5">
        <v>7</v>
      </c>
      <c r="H24" s="5">
        <f>SUM(D24:G24)</f>
        <v>21</v>
      </c>
      <c r="I24" s="87"/>
      <c r="J24" s="88"/>
      <c r="K24" s="32"/>
      <c r="L24" s="32"/>
      <c r="M24" s="32"/>
    </row>
    <row r="25" spans="1:13" ht="34.5" customHeight="1">
      <c r="A25" s="27" t="s">
        <v>63</v>
      </c>
      <c r="B25" s="4" t="s">
        <v>62</v>
      </c>
      <c r="C25" s="4" t="s">
        <v>61</v>
      </c>
      <c r="D25" s="44">
        <f>D23/D24</f>
        <v>0</v>
      </c>
      <c r="E25" s="44">
        <f t="shared" ref="E25:G25" si="0">E23/E24</f>
        <v>0</v>
      </c>
      <c r="F25" s="44">
        <f t="shared" si="0"/>
        <v>0</v>
      </c>
      <c r="G25" s="44">
        <f t="shared" si="0"/>
        <v>0</v>
      </c>
      <c r="H25" s="44">
        <f>H23/H24</f>
        <v>0</v>
      </c>
      <c r="I25" s="89"/>
      <c r="J25" s="90"/>
      <c r="K25" s="32"/>
      <c r="L25" s="32"/>
      <c r="M25" s="32"/>
    </row>
    <row r="26" spans="1:13" ht="34.5" customHeight="1">
      <c r="A26" s="91"/>
      <c r="B26" s="91"/>
      <c r="C26" s="91"/>
      <c r="D26" s="8"/>
      <c r="E26" s="8"/>
      <c r="F26" s="8"/>
      <c r="G26" s="8"/>
      <c r="H26" s="9"/>
      <c r="I26" s="10"/>
      <c r="J26" s="32"/>
      <c r="K26" s="32"/>
      <c r="L26" s="32"/>
      <c r="M26" s="32"/>
    </row>
    <row r="27" spans="1:13" ht="34.5" customHeight="1">
      <c r="A27" s="47" t="s">
        <v>44</v>
      </c>
      <c r="B27" s="47" t="str">
        <f>A23</f>
        <v>TOTAL DE ACCIONES REALIZADAS</v>
      </c>
      <c r="C27" s="47" t="str">
        <f>A24</f>
        <v>TOTAL DE ACCIONES PROGRAMADAS</v>
      </c>
      <c r="D27" s="15"/>
      <c r="E27" s="15"/>
      <c r="F27" s="15"/>
      <c r="G27" s="15"/>
      <c r="H27" s="15"/>
      <c r="I27" s="15"/>
      <c r="J27" s="32"/>
      <c r="K27" s="32"/>
      <c r="L27" s="32"/>
      <c r="M27" s="32"/>
    </row>
    <row r="28" spans="1:13" ht="34.5" customHeight="1">
      <c r="A28" s="12">
        <v>1</v>
      </c>
      <c r="B28" s="13">
        <f>D23</f>
        <v>0</v>
      </c>
      <c r="C28" s="13">
        <f>D24</f>
        <v>5</v>
      </c>
      <c r="D28" s="15"/>
      <c r="E28" s="15"/>
      <c r="F28" s="15"/>
      <c r="G28" s="15"/>
      <c r="H28" s="15"/>
      <c r="I28" s="15"/>
      <c r="J28" s="32"/>
      <c r="K28" s="32"/>
      <c r="L28" s="32"/>
      <c r="M28" s="32"/>
    </row>
    <row r="29" spans="1:13" ht="34.5" customHeight="1">
      <c r="A29" s="12">
        <v>2</v>
      </c>
      <c r="B29" s="13">
        <f>E23</f>
        <v>0</v>
      </c>
      <c r="C29" s="13">
        <f>E24</f>
        <v>3</v>
      </c>
      <c r="D29" s="15"/>
      <c r="E29" s="15"/>
      <c r="F29" s="15"/>
      <c r="G29" s="15"/>
      <c r="H29" s="15"/>
      <c r="I29" s="15"/>
      <c r="J29" s="32"/>
      <c r="K29" s="32"/>
      <c r="L29" s="32"/>
      <c r="M29" s="32"/>
    </row>
    <row r="30" spans="1:13" ht="34.5" customHeight="1">
      <c r="A30" s="12">
        <v>3</v>
      </c>
      <c r="B30" s="13">
        <f>F23</f>
        <v>0</v>
      </c>
      <c r="C30" s="13">
        <f>F24</f>
        <v>6</v>
      </c>
      <c r="D30" s="15"/>
      <c r="E30" s="15"/>
      <c r="F30" s="15"/>
      <c r="G30" s="15"/>
      <c r="H30" s="15"/>
      <c r="I30" s="15"/>
      <c r="J30" s="32"/>
      <c r="K30" s="32"/>
      <c r="L30" s="32"/>
      <c r="M30" s="32"/>
    </row>
    <row r="31" spans="1:13" s="14" customFormat="1" ht="34.5" customHeight="1">
      <c r="A31" s="12">
        <v>4</v>
      </c>
      <c r="B31" s="13">
        <f>G23</f>
        <v>0</v>
      </c>
      <c r="C31" s="13">
        <f>G24</f>
        <v>7</v>
      </c>
      <c r="D31" s="15"/>
      <c r="E31" s="15"/>
      <c r="F31" s="15"/>
      <c r="G31" s="15"/>
      <c r="H31" s="15"/>
      <c r="I31" s="15"/>
      <c r="J31" s="34"/>
      <c r="K31" s="34"/>
      <c r="L31" s="34"/>
      <c r="M31" s="34"/>
    </row>
    <row r="32" spans="1:13" s="16" customFormat="1" ht="34.5" customHeight="1">
      <c r="A32" s="47" t="s">
        <v>44</v>
      </c>
      <c r="B32" s="47" t="s">
        <v>67</v>
      </c>
      <c r="C32" s="15"/>
      <c r="D32" s="15"/>
      <c r="E32" s="15"/>
      <c r="F32" s="15"/>
      <c r="G32" s="15"/>
      <c r="H32" s="15"/>
      <c r="I32" s="15"/>
      <c r="J32" s="35"/>
      <c r="K32" s="35"/>
      <c r="L32" s="35"/>
      <c r="M32" s="35"/>
    </row>
    <row r="33" spans="1:13" s="16" customFormat="1" ht="34.5" customHeight="1">
      <c r="A33" s="12">
        <v>1</v>
      </c>
      <c r="B33" s="17">
        <f>D25</f>
        <v>0</v>
      </c>
      <c r="C33" s="15"/>
      <c r="D33" s="15"/>
      <c r="E33" s="15"/>
      <c r="F33" s="15"/>
      <c r="G33" s="15"/>
      <c r="H33" s="15"/>
      <c r="I33" s="15"/>
      <c r="J33" s="35"/>
      <c r="K33" s="35"/>
      <c r="L33" s="35"/>
      <c r="M33" s="35"/>
    </row>
    <row r="34" spans="1:13" s="18" customFormat="1" ht="34.5" customHeight="1">
      <c r="A34" s="12">
        <v>2</v>
      </c>
      <c r="B34" s="17">
        <f>E25</f>
        <v>0</v>
      </c>
      <c r="C34" s="15"/>
      <c r="D34" s="15"/>
      <c r="E34" s="15"/>
      <c r="F34" s="15"/>
      <c r="G34" s="15"/>
      <c r="H34" s="15"/>
      <c r="I34" s="15"/>
      <c r="J34" s="92"/>
      <c r="K34" s="92"/>
      <c r="L34" s="92"/>
      <c r="M34" s="92"/>
    </row>
    <row r="35" spans="1:13" s="14" customFormat="1" ht="34.5" customHeight="1">
      <c r="A35" s="12">
        <v>3</v>
      </c>
      <c r="B35" s="17">
        <f>F25</f>
        <v>0</v>
      </c>
      <c r="C35" s="15"/>
      <c r="D35" s="15"/>
      <c r="E35" s="15"/>
      <c r="F35" s="15"/>
      <c r="G35" s="15"/>
      <c r="H35" s="15"/>
      <c r="I35" s="15"/>
      <c r="J35" s="34"/>
      <c r="K35" s="34"/>
      <c r="L35" s="34"/>
      <c r="M35" s="34"/>
    </row>
    <row r="36" spans="1:13" s="16" customFormat="1" ht="34.5" customHeight="1">
      <c r="A36" s="12">
        <v>4</v>
      </c>
      <c r="B36" s="17">
        <f>G25</f>
        <v>0</v>
      </c>
      <c r="C36" s="15"/>
      <c r="D36" s="15"/>
      <c r="E36" s="15"/>
      <c r="F36" s="15"/>
      <c r="G36" s="15"/>
      <c r="H36" s="15"/>
      <c r="I36" s="15"/>
      <c r="J36" s="35"/>
      <c r="K36" s="35"/>
      <c r="L36" s="35"/>
      <c r="M36" s="35"/>
    </row>
    <row r="37" spans="1:13" s="20" customFormat="1" ht="34.5" customHeight="1">
      <c r="A37" s="67" t="s">
        <v>46</v>
      </c>
      <c r="B37" s="17">
        <f>H25</f>
        <v>0</v>
      </c>
      <c r="C37" s="15"/>
      <c r="D37" s="15"/>
      <c r="E37" s="15"/>
      <c r="F37" s="15"/>
      <c r="G37" s="15"/>
      <c r="H37" s="15"/>
      <c r="I37" s="15"/>
      <c r="J37" s="37"/>
      <c r="K37" s="37"/>
      <c r="L37" s="37"/>
      <c r="M37" s="37"/>
    </row>
    <row r="38" spans="1:13" ht="18" customHeight="1"/>
    <row r="43" spans="1:13" ht="21.75" customHeight="1"/>
    <row r="51" ht="12.75" customHeight="1"/>
  </sheetData>
  <mergeCells count="36">
    <mergeCell ref="B7:I7"/>
    <mergeCell ref="A1:J2"/>
    <mergeCell ref="B3:J3"/>
    <mergeCell ref="B4:J4"/>
    <mergeCell ref="B5:J5"/>
    <mergeCell ref="B6:J6"/>
    <mergeCell ref="B17:C17"/>
    <mergeCell ref="D17:E17"/>
    <mergeCell ref="B8:I8"/>
    <mergeCell ref="B9:J9"/>
    <mergeCell ref="A10:J10"/>
    <mergeCell ref="A11:J11"/>
    <mergeCell ref="B12:J12"/>
    <mergeCell ref="B13:J13"/>
    <mergeCell ref="B14:J14"/>
    <mergeCell ref="B15:J15"/>
    <mergeCell ref="B16:C16"/>
    <mergeCell ref="E16:G16"/>
    <mergeCell ref="I16:J16"/>
    <mergeCell ref="F17:G17"/>
    <mergeCell ref="H17:H18"/>
    <mergeCell ref="J34:M34"/>
    <mergeCell ref="B18:C18"/>
    <mergeCell ref="D18:F18"/>
    <mergeCell ref="A19:J19"/>
    <mergeCell ref="A20:J20"/>
    <mergeCell ref="A21:A22"/>
    <mergeCell ref="B21:B22"/>
    <mergeCell ref="C21:C22"/>
    <mergeCell ref="D21:G21"/>
    <mergeCell ref="H21:H22"/>
    <mergeCell ref="I21:J22"/>
    <mergeCell ref="I23:J23"/>
    <mergeCell ref="I24:J24"/>
    <mergeCell ref="I25:J25"/>
    <mergeCell ref="A26:C26"/>
  </mergeCells>
  <printOptions horizontalCentered="1"/>
  <pageMargins left="0.23622047244094491" right="0.23622047244094491" top="0.35433070866141736" bottom="0.35433070866141736" header="0.11811023622047245" footer="0.11811023622047245"/>
  <pageSetup scale="31" orientation="landscape" r:id="rId1"/>
  <headerFooter>
    <oddHeader>Página 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19</vt:i4>
      </vt:variant>
    </vt:vector>
  </HeadingPairs>
  <TitlesOfParts>
    <vt:vector size="30" baseType="lpstr">
      <vt:lpstr>MIR</vt:lpstr>
      <vt:lpstr>FIN</vt:lpstr>
      <vt:lpstr>PROPOSITO</vt:lpstr>
      <vt:lpstr>COMP.1</vt:lpstr>
      <vt:lpstr>ACT.1.1</vt:lpstr>
      <vt:lpstr>COMP.2</vt:lpstr>
      <vt:lpstr>ACT.2.1</vt:lpstr>
      <vt:lpstr>ACT.2.2</vt:lpstr>
      <vt:lpstr>COMP 3</vt:lpstr>
      <vt:lpstr>ACT.3.1</vt:lpstr>
      <vt:lpstr>ACT.3.2 </vt:lpstr>
      <vt:lpstr>ACT.1.1!Print_Area</vt:lpstr>
      <vt:lpstr>ACT.2.1!Print_Area</vt:lpstr>
      <vt:lpstr>ACT.2.2!Print_Area</vt:lpstr>
      <vt:lpstr>ACT.3.1!Print_Area</vt:lpstr>
      <vt:lpstr>'ACT.3.2 '!Print_Area</vt:lpstr>
      <vt:lpstr>'COMP 3'!Print_Area</vt:lpstr>
      <vt:lpstr>COMP.1!Print_Area</vt:lpstr>
      <vt:lpstr>COMP.2!Print_Area</vt:lpstr>
      <vt:lpstr>PROPOSITO!Print_Area</vt:lpstr>
      <vt:lpstr>ACT.1.1!Print_Titles</vt:lpstr>
      <vt:lpstr>ACT.2.1!Print_Titles</vt:lpstr>
      <vt:lpstr>ACT.2.2!Print_Titles</vt:lpstr>
      <vt:lpstr>ACT.3.1!Print_Titles</vt:lpstr>
      <vt:lpstr>'ACT.3.2 '!Print_Titles</vt:lpstr>
      <vt:lpstr>'COMP 3'!Print_Titles</vt:lpstr>
      <vt:lpstr>COMP.1!Print_Titles</vt:lpstr>
      <vt:lpstr>COMP.2!Print_Titles</vt:lpstr>
      <vt:lpstr>FIN!Print_Titles</vt:lpstr>
      <vt:lpstr>PROPOSITO!Print_Titles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 Carvajal</dc:creator>
  <cp:lastModifiedBy>Alejandra Rubio</cp:lastModifiedBy>
  <dcterms:created xsi:type="dcterms:W3CDTF">2021-11-25T17:32:46Z</dcterms:created>
  <dcterms:modified xsi:type="dcterms:W3CDTF">2025-11-20T23:48:25Z</dcterms:modified>
</cp:coreProperties>
</file>