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6CCF3827-DBD1-4B46-9086-0D7849838D7F}" xr6:coauthVersionLast="47" xr6:coauthVersionMax="47" xr10:uidLastSave="{00000000-0000-0000-0000-000000000000}"/>
  <bookViews>
    <workbookView xWindow="-110" yWindow="-110" windowWidth="22780" windowHeight="14540" tabRatio="768" xr2:uid="{00000000-000D-0000-FFFF-FFFF00000000}"/>
  </bookViews>
  <sheets>
    <sheet name="MIR" sheetId="91" r:id="rId1"/>
    <sheet name="FIN" sheetId="42" r:id="rId2"/>
    <sheet name="PROPOSITO" sheetId="121" r:id="rId3"/>
    <sheet name="COMP. 1" sheetId="122" r:id="rId4"/>
    <sheet name="ACT.1.1" sheetId="124" r:id="rId5"/>
    <sheet name="ACT.1.2" sheetId="125" r:id="rId6"/>
    <sheet name="ACT.1.3" sheetId="127" r:id="rId7"/>
    <sheet name="ACT.1.4" sheetId="128" r:id="rId8"/>
    <sheet name="ACT.1.5" sheetId="130" r:id="rId9"/>
  </sheets>
  <definedNames>
    <definedName name="_xlnm.Print_Titles" localSheetId="4">'ACT.1.1'!$30:$30</definedName>
    <definedName name="_xlnm.Print_Titles" localSheetId="5">'ACT.1.2'!$30:$30</definedName>
    <definedName name="_xlnm.Print_Titles" localSheetId="6">'ACT.1.3'!$30:$30</definedName>
    <definedName name="_xlnm.Print_Titles" localSheetId="7">'ACT.1.4'!$30:$30</definedName>
    <definedName name="_xlnm.Print_Titles" localSheetId="8">'ACT.1.5'!$30:$30</definedName>
    <definedName name="_xlnm.Print_Titles" localSheetId="3">'COMP. 1'!$30:$30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24" l="1"/>
  <c r="H24" i="42"/>
  <c r="H23" i="124" l="1"/>
  <c r="D25" i="121" l="1"/>
  <c r="E25" i="124" l="1"/>
  <c r="C27" i="124" l="1"/>
  <c r="B24" i="124"/>
  <c r="B23" i="124"/>
  <c r="C27" i="130" l="1"/>
  <c r="B27" i="130"/>
  <c r="C27" i="128"/>
  <c r="B27" i="128"/>
  <c r="C27" i="127"/>
  <c r="B27" i="127"/>
  <c r="C27" i="125"/>
  <c r="B27" i="125"/>
  <c r="B27" i="124"/>
  <c r="C27" i="122"/>
  <c r="B27" i="122"/>
  <c r="C27" i="121" l="1"/>
  <c r="B27" i="121"/>
  <c r="C27" i="42"/>
  <c r="B27" i="42"/>
  <c r="B33" i="130" l="1"/>
  <c r="C31" i="130"/>
  <c r="B31" i="130"/>
  <c r="C30" i="130"/>
  <c r="B30" i="130"/>
  <c r="C29" i="130"/>
  <c r="B29" i="130"/>
  <c r="C28" i="130"/>
  <c r="B28" i="130"/>
  <c r="B36" i="130"/>
  <c r="B35" i="130"/>
  <c r="B34" i="130"/>
  <c r="H24" i="130"/>
  <c r="H23" i="130"/>
  <c r="C31" i="128"/>
  <c r="B31" i="128"/>
  <c r="C30" i="128"/>
  <c r="B30" i="128"/>
  <c r="C29" i="128"/>
  <c r="B29" i="128"/>
  <c r="C28" i="128"/>
  <c r="B28" i="128"/>
  <c r="G25" i="128"/>
  <c r="B36" i="128" s="1"/>
  <c r="F25" i="128"/>
  <c r="B35" i="128" s="1"/>
  <c r="E25" i="128"/>
  <c r="B34" i="128" s="1"/>
  <c r="D25" i="128"/>
  <c r="B33" i="128" s="1"/>
  <c r="H24" i="128"/>
  <c r="H23" i="128"/>
  <c r="C31" i="127"/>
  <c r="B31" i="127"/>
  <c r="C30" i="127"/>
  <c r="B30" i="127"/>
  <c r="C29" i="127"/>
  <c r="B29" i="127"/>
  <c r="C28" i="127"/>
  <c r="B28" i="127"/>
  <c r="G25" i="127"/>
  <c r="B36" i="127" s="1"/>
  <c r="F25" i="127"/>
  <c r="B35" i="127" s="1"/>
  <c r="E25" i="127"/>
  <c r="B34" i="127" s="1"/>
  <c r="D25" i="127"/>
  <c r="B33" i="127" s="1"/>
  <c r="H24" i="127"/>
  <c r="H23" i="127"/>
  <c r="C31" i="125"/>
  <c r="B31" i="125"/>
  <c r="C30" i="125"/>
  <c r="B30" i="125"/>
  <c r="C29" i="125"/>
  <c r="B29" i="125"/>
  <c r="C28" i="125"/>
  <c r="B28" i="125"/>
  <c r="G25" i="125"/>
  <c r="B36" i="125" s="1"/>
  <c r="F25" i="125"/>
  <c r="B35" i="125" s="1"/>
  <c r="E25" i="125"/>
  <c r="B34" i="125" s="1"/>
  <c r="D25" i="125"/>
  <c r="B33" i="125" s="1"/>
  <c r="H24" i="125"/>
  <c r="H23" i="125"/>
  <c r="C31" i="124"/>
  <c r="B31" i="124"/>
  <c r="C30" i="124"/>
  <c r="B30" i="124"/>
  <c r="C29" i="124"/>
  <c r="B29" i="124"/>
  <c r="C28" i="124"/>
  <c r="B28" i="124"/>
  <c r="G25" i="124"/>
  <c r="B36" i="124" s="1"/>
  <c r="F25" i="124"/>
  <c r="B35" i="124" s="1"/>
  <c r="B34" i="124"/>
  <c r="B33" i="124"/>
  <c r="H24" i="124"/>
  <c r="C31" i="122"/>
  <c r="B31" i="122"/>
  <c r="C30" i="122"/>
  <c r="B30" i="122"/>
  <c r="C29" i="122"/>
  <c r="B29" i="122"/>
  <c r="C28" i="122"/>
  <c r="B28" i="122"/>
  <c r="G25" i="122"/>
  <c r="B36" i="122" s="1"/>
  <c r="F25" i="122"/>
  <c r="B35" i="122" s="1"/>
  <c r="E25" i="122"/>
  <c r="B34" i="122" s="1"/>
  <c r="D25" i="122"/>
  <c r="B33" i="122" s="1"/>
  <c r="H23" i="122"/>
  <c r="C31" i="121"/>
  <c r="B31" i="121"/>
  <c r="C30" i="121"/>
  <c r="B30" i="121"/>
  <c r="C29" i="121"/>
  <c r="B29" i="121"/>
  <c r="C28" i="121"/>
  <c r="B28" i="121"/>
  <c r="G25" i="121"/>
  <c r="B36" i="121" s="1"/>
  <c r="F25" i="121"/>
  <c r="B35" i="121" s="1"/>
  <c r="E25" i="121"/>
  <c r="B34" i="121" s="1"/>
  <c r="B33" i="121"/>
  <c r="H24" i="121"/>
  <c r="H23" i="121"/>
  <c r="C28" i="42"/>
  <c r="C29" i="42"/>
  <c r="C30" i="42"/>
  <c r="C31" i="42"/>
  <c r="H23" i="42"/>
  <c r="G25" i="42"/>
  <c r="H25" i="121" l="1"/>
  <c r="B37" i="121" s="1"/>
  <c r="H25" i="122"/>
  <c r="B37" i="122" s="1"/>
  <c r="H25" i="128"/>
  <c r="B37" i="128" s="1"/>
  <c r="H25" i="127"/>
  <c r="B37" i="127" s="1"/>
  <c r="H25" i="125"/>
  <c r="B37" i="125" s="1"/>
  <c r="H25" i="124"/>
  <c r="B37" i="124" s="1"/>
  <c r="H25" i="130"/>
  <c r="B37" i="130" s="1"/>
  <c r="H25" i="42"/>
  <c r="B37" i="42" s="1"/>
  <c r="B31" i="42" l="1"/>
  <c r="B30" i="42"/>
  <c r="B29" i="42"/>
  <c r="B28" i="42"/>
  <c r="B34" i="42"/>
  <c r="B35" i="42"/>
  <c r="B36" i="42"/>
  <c r="B33" i="42"/>
</calcChain>
</file>

<file path=xl/sharedStrings.xml><?xml version="1.0" encoding="utf-8"?>
<sst xmlns="http://schemas.openxmlformats.org/spreadsheetml/2006/main" count="595" uniqueCount="173">
  <si>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</si>
  <si>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</si>
  <si>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</si>
  <si>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</si>
  <si>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</si>
  <si>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</si>
  <si>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</si>
  <si>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</si>
  <si>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</si>
  <si>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</si>
  <si>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</si>
  <si>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</si>
  <si>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</si>
  <si>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</si>
  <si>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</si>
  <si>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</si>
  <si>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</si>
  <si>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</si>
  <si>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</si>
  <si>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</si>
  <si>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</si>
  <si>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</si>
  <si>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</si>
  <si>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</si>
  <si>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</si>
  <si>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</si>
  <si>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</si>
  <si>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</si>
  <si>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</si>
  <si>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</si>
  <si>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</si>
  <si>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</si>
  <si>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</si>
  <si>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</si>
  <si>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</si>
  <si>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</si>
  <si>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</si>
  <si>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</si>
  <si>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</si>
  <si>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ACTIVIDAD 1.2</t>
  </si>
  <si>
    <t>ACTIVIDAD 1.3</t>
  </si>
  <si>
    <t>AÑO</t>
  </si>
  <si>
    <t>ACTIVIDAD 1.4</t>
  </si>
  <si>
    <t>.</t>
  </si>
  <si>
    <t>DISPOSICIÓN DE LOS DIFERENTES ACTORES EN LA OPERATIVIDAD DEL AYUNTAMIENTO DE CANANEA</t>
  </si>
  <si>
    <t>ACTIVIDAD 1.5</t>
  </si>
  <si>
    <t>LISTA DE ASISTENCIA A SESIONES DE CABILDO</t>
  </si>
  <si>
    <t xml:space="preserve">CUÓRUM DE SESIONES DE CABILDO </t>
  </si>
  <si>
    <t>E</t>
  </si>
  <si>
    <t xml:space="preserve">PRESTACIÓN DE SERVICIOS PÚBLICOS </t>
  </si>
  <si>
    <t>PRESIDENCIA MUNICIPAL</t>
  </si>
  <si>
    <t>ACTIVIDADES DEL SECTOR PÚBLICO, QUE SE REALIZAN EN FORMA DIRECTA, REGULAR Y CONTINUA PARA SATISFACER LAS NECESIDADES DE LA SOCIEDAD, A TRAVÉS DE LAS FUNCIOINES DE GOBIERNO</t>
  </si>
  <si>
    <t>Porcentaje</t>
  </si>
  <si>
    <t>(Actividades Realizadas/ Actividades Programadas) *100</t>
  </si>
  <si>
    <t>Actividades Realizadas</t>
  </si>
  <si>
    <t xml:space="preserve"> Actividades Programadas</t>
  </si>
  <si>
    <t>Resultados Esperados</t>
  </si>
  <si>
    <t>Acumulable</t>
  </si>
  <si>
    <t>No Acumulable</t>
  </si>
  <si>
    <t>Porcentaje de Cumplimiento</t>
  </si>
  <si>
    <t xml:space="preserve">No Acumulable </t>
  </si>
  <si>
    <t>Meta Anual Alcanzada</t>
  </si>
  <si>
    <t>Informes</t>
  </si>
  <si>
    <t>Reuniones Realizadas</t>
  </si>
  <si>
    <t>Reuniones Programada</t>
  </si>
  <si>
    <t>Porcentaje de Oficios de Gestión Realizdos</t>
  </si>
  <si>
    <t>Porcentaje de actividades realizadas para la satisfacción de las necesidades de la sociedad</t>
  </si>
  <si>
    <t>Porcentaje de reuinones realizadas para la satisfacción de las necesidades de la sociedad</t>
  </si>
  <si>
    <t>Porcentaje de Asistencia en Juntas de Cabildo</t>
  </si>
  <si>
    <t>(Informes Realizados / Informes Propuestos) * 100</t>
  </si>
  <si>
    <t>Informes Realizados</t>
  </si>
  <si>
    <t>(Informe de Gobierno Realizado / Informe de Gobierno Propuesto) * 100</t>
  </si>
  <si>
    <t>Porcentaje de Informe de Gobierno Realizado</t>
  </si>
  <si>
    <t>Informe Propuesto</t>
  </si>
  <si>
    <t>Informe Realizado</t>
  </si>
  <si>
    <t>Informes Propuestos</t>
  </si>
  <si>
    <t>(Participacion en Sesiones de Cabildo / Total de Juntas de Cabildo) *100</t>
  </si>
  <si>
    <t>Asistencia a Sesiones de Cabildo</t>
  </si>
  <si>
    <t>Total de Sesiones de Cabildo Propuestas</t>
  </si>
  <si>
    <t>Actividades Propuestas</t>
  </si>
  <si>
    <t>Actividades Realizada</t>
  </si>
  <si>
    <t>Informe</t>
  </si>
  <si>
    <t xml:space="preserve">PORCENTAJE DE ASISTENCIA Y CUMPLIMIENTO A LA AGENDA DE TRABAJO DE LA OFICINA DE PRESIDENCIA MUNICIPAL </t>
  </si>
  <si>
    <t>AGENDA DE TRABAJO</t>
  </si>
  <si>
    <t xml:space="preserve">LA PRESIDENCIA CUMPLE CON LA AGENDA EN RELACION A VISITAS Y REUNIONES </t>
  </si>
  <si>
    <t>PORCENTAJE DE LAS DIFERENTES ACTIVIDADES DE LA AGENDA DIARIA</t>
  </si>
  <si>
    <t>CONTRIBUIR A QUE LOS CANANENSES ESTEN EN COMUNICACIÓN FRANCA Y ABIERTA CON EL ALCALDE MEDIENTE EL CUMPLIMIENTO DE SU AGENDA.</t>
  </si>
  <si>
    <t>TASA DE REUNIONES CON DIRECTORES DE LAS DIFERENTES DEPENDENCIAS DEL GOBIERNO MUNICIPAL</t>
  </si>
  <si>
    <t>EL ALCALDE COORDINA REUNIONES CON DIRECTORES DE DEPENDENCIAS MUNICIPALES.</t>
  </si>
  <si>
    <t xml:space="preserve">LAS ACCIONES DE LA PRESIDENCIA MUNICIPAL, TIENEN UN  FUNCIONAMIENTO DE DEPENDENCIAS DEL GOBIERNO MÚNICIPAL, ASI COMO UNA CORRECTA GOBERNABILIDAD. </t>
  </si>
  <si>
    <t xml:space="preserve"> INFORMES DE TRABAJO POR DEPENDENCIA</t>
  </si>
  <si>
    <t>PROMEDIO DE REGISTRO DE SOLICITUDES DE AUDIENCIA</t>
  </si>
  <si>
    <t xml:space="preserve">BITACORAS DE ATENCIÓN CIUDADANA </t>
  </si>
  <si>
    <t>UN CIUDADANO ATENDIDO POR EL ALCALDE TIENE MEJORE EVALUACION DE LA ADMIISTRACION Y LOS QUEHACERES MUNICIPALES.</t>
  </si>
  <si>
    <t>PROMEDIO DE OFICIOS DE SOLICITUD Y GESTIÓN</t>
  </si>
  <si>
    <t>BITACORA DE OFICIOS</t>
  </si>
  <si>
    <t>EL GOBIERNO MUNICIPAL TIENE BUENAS RELACIONES CON LAS DEPENDENCIAS FEDERALES Y ESTATALES Y TRABAJA CON ELLAS.</t>
  </si>
  <si>
    <t xml:space="preserve">ACTA DE LA SESION </t>
  </si>
  <si>
    <t>EL MUNICIPIO GUARDA UN ESTADO DE LA ADMINISTRACION SANO Y EFICIENTE.</t>
  </si>
  <si>
    <t xml:space="preserve">PORCENTAJE DE LAS CONVOCATORIAS A LAS SESIONES DE CABILDO </t>
  </si>
  <si>
    <t>PORCENTAJE DE LOS INFORMES DE ACTIVIDADES DEL GOBIERNO MUNICIPAL</t>
  </si>
  <si>
    <t>ACTA DE LA SESION SOLEMNE</t>
  </si>
  <si>
    <t xml:space="preserve">PORCENTAJE DE UNIDADES ADMINISTRATIVAS QUE INFORMAN </t>
  </si>
  <si>
    <t>Bitacora</t>
  </si>
  <si>
    <t>REALIZACION DE GESTIONES EN  LAS DEPENDENCIAS FEDERALES Y ESTATALES PARA LA REALIZACIÓN DE DIVERSOS PROYECTOS Y TRAMITES.</t>
  </si>
  <si>
    <t>PARTICIPACION EN LAS SESIONES DEL AYUNTAMIENTO, TANTO ORDINARIAS COMO EXTRAORDINARIAS.</t>
  </si>
  <si>
    <t>REALIZACION DE INFORME A LOS MIEMBROS DE CABILDO SOBRE EL ESTADO QUE GUARDA LA ADMINISTRACIÓN PÚBLICA MUNICIPAL Y LOS RESULTADOS OBTENIDOS MENSUALMENTE DE GESTIÓN ADMINISTRATIVA.</t>
  </si>
  <si>
    <t>INFORMACION A LA POBLACIÓN EN SESIÓN SOLEMNE DEL AYUNTAMIENTO, DEL ESTADO QUE GUARDA LA ADMINISTRACIÓN PÚBLICA MUNICIPAL.</t>
  </si>
  <si>
    <t>ASCENDENTE</t>
  </si>
  <si>
    <t>EFICACIA</t>
  </si>
  <si>
    <t>ESTRATÉGICOS</t>
  </si>
  <si>
    <t>ANUAL</t>
  </si>
  <si>
    <t>PORCENTAJE</t>
  </si>
  <si>
    <t>ESTRATÉGICO</t>
  </si>
  <si>
    <t>REUNIONES</t>
  </si>
  <si>
    <t>Reuniones</t>
  </si>
  <si>
    <t>INFORME</t>
  </si>
  <si>
    <t>GESTIÓN</t>
  </si>
  <si>
    <t>MENSUAL</t>
  </si>
  <si>
    <t>(Actividades Realizadas / Actividades Planeadas) *100</t>
  </si>
  <si>
    <t>TRIMESTRAL</t>
  </si>
  <si>
    <t xml:space="preserve">TRIMESTRAL </t>
  </si>
  <si>
    <t>BITÁCORA</t>
  </si>
  <si>
    <t>Bitácora</t>
  </si>
  <si>
    <t>LISTAS DE ASISTENCIA</t>
  </si>
  <si>
    <t>Listas de Asistencia</t>
  </si>
  <si>
    <t xml:space="preserve">GESTIÓN </t>
  </si>
  <si>
    <t>INFORMES</t>
  </si>
  <si>
    <t>Infrome</t>
  </si>
  <si>
    <t>SEMAFORIZACIÓN</t>
  </si>
  <si>
    <t>Verde/Amarillo</t>
  </si>
  <si>
    <t>Amarillo/Rojo</t>
  </si>
  <si>
    <t>±5</t>
  </si>
  <si>
    <t>PROPOSITO</t>
  </si>
  <si>
    <t>ACT 1.1</t>
  </si>
  <si>
    <t>ACT 1.2</t>
  </si>
  <si>
    <t>ACT 1.3</t>
  </si>
  <si>
    <t>PROXY</t>
  </si>
  <si>
    <t>(Reuniones Realizadas/ Reuniones Programadas) *100</t>
  </si>
  <si>
    <t>EL MUNICIPIO CUENTA CON DEPENDENCIAS Y FUNCIONARIOS PREPARADOS PARA LOS CAMBIOS EN LA GUBERNABILIDAD DEL MUNICIPIO</t>
  </si>
  <si>
    <t>EL MUNICIPIO CUENTA CON DEPENDENCIAS Y FUNCIONARIOS PREPARADOS PARA LOS CAMBIOS EN LA GUBERNABILIDAD DEL MUNICIIO</t>
  </si>
  <si>
    <t xml:space="preserve">Porcentaje de Cumplimiento en informar las actividades realizadas </t>
  </si>
  <si>
    <t>02</t>
  </si>
  <si>
    <t>Ciudadanos atendidos 2021</t>
  </si>
  <si>
    <t>Ciudadanos atendidos 2022</t>
  </si>
  <si>
    <t>±7</t>
  </si>
  <si>
    <t>±22</t>
  </si>
  <si>
    <t>±12</t>
  </si>
  <si>
    <t>±25</t>
  </si>
  <si>
    <t>±13</t>
  </si>
  <si>
    <t>±16</t>
  </si>
  <si>
    <t>±1</t>
  </si>
  <si>
    <t>±3</t>
  </si>
  <si>
    <t>MATRIZ DE INDICADORES DE RESULTADOS DE LOS PROGRAMAS PRESUPUESTARIOS DEL MUNICIPIO DE BACOACHI</t>
  </si>
  <si>
    <t>CONTRIBUIR A QUE LA COMUNIDAD DE BACOACHI ESTE EN COMUNICACIÓN FRANCA Y ABIERTA CON EL ALCALDE MEDIENTE EL CUMPLIMIENTO DE SU AGENDA.</t>
  </si>
  <si>
    <t xml:space="preserve">ASISTENCIA DE LA POBLACIÓN </t>
  </si>
  <si>
    <t xml:space="preserve">MINUTA DE TRABAJO DE REUNIONES </t>
  </si>
  <si>
    <t>ATENCION A LAS PETICIONES DE LOS HABITANTES DEL MUNICIPIO.</t>
  </si>
  <si>
    <t>Porcentaje de actividades realizadas para el cumplimiento de la funcion de la Presidencia Municipal</t>
  </si>
  <si>
    <t>( Total de Ciudadanos Atendidos / Total de Solicitudes) * 100</t>
  </si>
  <si>
    <t>Porcentaje de Solicitudes de Audencia Atendidas</t>
  </si>
  <si>
    <t>±60</t>
  </si>
  <si>
    <t>(Total de Oficios de Gestión Realizadas / Total de Oficios Enviados) * 100</t>
  </si>
  <si>
    <t>±15</t>
  </si>
  <si>
    <t>±4</t>
  </si>
  <si>
    <t>Gestiones Realizadas</t>
  </si>
  <si>
    <t>Oficios Enviados</t>
  </si>
  <si>
    <t>ACT. 1.4</t>
  </si>
  <si>
    <t>ACT. 1.5</t>
  </si>
  <si>
    <t>±2</t>
  </si>
  <si>
    <t>FICHA TECNICA DEL INDICADOR</t>
  </si>
  <si>
    <t>3</t>
  </si>
  <si>
    <t>COMUNIDAD EN ARMONIA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</si>
</sst>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Soberana Sans"/>
    </font>
    <font>
      <sz val="10"/>
      <name val="Soberana Sans"/>
    </font>
    <font>
      <sz val="8"/>
      <name val="Euphemia"/>
      <family val="2"/>
    </font>
    <font>
      <b/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b/>
      <sz val="14"/>
      <name val="}"/>
    </font>
    <font>
      <sz val="14"/>
      <name val="}"/>
    </font>
    <font>
      <b/>
      <sz val="14"/>
      <color rgb="FF000000"/>
      <name val="}"/>
    </font>
    <font>
      <sz val="14"/>
      <color theme="1"/>
      <name val="}"/>
    </font>
    <font>
      <sz val="14"/>
      <color rgb="FF000000"/>
      <name val="}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Soberana Sans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7" fillId="0" borderId="1" xfId="0" applyFont="1" applyBorder="1" applyAlignment="1">
      <alignment horizontal="left" vertical="center" wrapText="1" indent="1"/>
    </xf>
    <xf numFmtId="9" fontId="5" fillId="2" borderId="0" xfId="1" applyFont="1" applyFill="1" applyBorder="1" applyAlignment="1">
      <alignment horizontal="left" wrapText="1" indent="1"/>
    </xf>
    <xf numFmtId="9" fontId="7" fillId="2" borderId="0" xfId="1" applyFont="1" applyFill="1" applyBorder="1" applyAlignment="1">
      <alignment horizontal="left" vertical="center" wrapText="1" indent="1"/>
    </xf>
    <xf numFmtId="9" fontId="7" fillId="2" borderId="0" xfId="1" applyFont="1" applyFill="1" applyBorder="1" applyAlignment="1">
      <alignment horizontal="left" wrapText="1" inden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5" fillId="2" borderId="0" xfId="0" applyFont="1" applyFill="1"/>
    <xf numFmtId="0" fontId="7" fillId="2" borderId="0" xfId="0" applyFont="1" applyFill="1"/>
    <xf numFmtId="0" fontId="7" fillId="0" borderId="1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/>
    <xf numFmtId="9" fontId="6" fillId="0" borderId="1" xfId="0" applyNumberFormat="1" applyFont="1" applyBorder="1"/>
    <xf numFmtId="9" fontId="5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wrapText="1"/>
    </xf>
    <xf numFmtId="1" fontId="7" fillId="2" borderId="4" xfId="0" applyNumberFormat="1" applyFont="1" applyFill="1" applyBorder="1" applyAlignment="1">
      <alignment horizontal="center" wrapText="1"/>
    </xf>
    <xf numFmtId="9" fontId="7" fillId="2" borderId="4" xfId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9" fontId="7" fillId="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indent="1"/>
    </xf>
    <xf numFmtId="49" fontId="7" fillId="0" borderId="1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wrapText="1"/>
    </xf>
    <xf numFmtId="9" fontId="7" fillId="2" borderId="4" xfId="1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9" fontId="16" fillId="0" borderId="3" xfId="0" applyNumberFormat="1" applyFont="1" applyBorder="1" applyAlignment="1">
      <alignment horizontal="center" vertical="center"/>
    </xf>
    <xf numFmtId="9" fontId="16" fillId="0" borderId="4" xfId="0" applyNumberFormat="1" applyFont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9" fontId="7" fillId="2" borderId="2" xfId="1" applyFont="1" applyFill="1" applyBorder="1" applyAlignment="1">
      <alignment horizontal="center" vertical="center" wrapText="1"/>
    </xf>
    <xf numFmtId="9" fontId="7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 Actividades Programadas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Actividades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6-4F06-B24E-39A13F44535A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6-4F06-B24E-39A13F44535A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6-4F06-B24E-39A13F44535A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6-4F06-B24E-39A13F4453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6-4F06-B24E-39A13F44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18152"/>
        <c:axId val="278633160"/>
        <c:axId val="283933832"/>
      </c:line3DChart>
      <c:catAx>
        <c:axId val="28341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8633160"/>
        <c:crosses val="autoZero"/>
        <c:auto val="1"/>
        <c:lblAlgn val="ctr"/>
        <c:lblOffset val="100"/>
        <c:noMultiLvlLbl val="0"/>
      </c:catAx>
      <c:valAx>
        <c:axId val="278633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83418152"/>
        <c:crosses val="autoZero"/>
        <c:crossBetween val="between"/>
      </c:valAx>
      <c:serAx>
        <c:axId val="283933832"/>
        <c:scaling>
          <c:orientation val="minMax"/>
        </c:scaling>
        <c:delete val="1"/>
        <c:axPos val="b"/>
        <c:majorTickMark val="out"/>
        <c:minorTickMark val="none"/>
        <c:tickLblPos val="nextTo"/>
        <c:crossAx val="27863316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'ACT.1.3'!$A$24</c:f>
              <c:strCache>
                <c:ptCount val="1"/>
                <c:pt idx="0">
                  <c:v>Total de Sesiones de Cabildo Propuestas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'ACT.1.3'!$C$28:$C$31</c:f>
              <c:numCache>
                <c:formatCode>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D-47A2-8DB9-29AFCB8D7C15}"/>
            </c:ext>
          </c:extLst>
        </c:ser>
        <c:ser>
          <c:idx val="0"/>
          <c:order val="1"/>
          <c:tx>
            <c:strRef>
              <c:f>'ACT.1.3'!$A$23</c:f>
              <c:strCache>
                <c:ptCount val="1"/>
                <c:pt idx="0">
                  <c:v>Asistencia a Sesiones de Cabildo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D-47A2-8DB9-29AFCB8D7C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'ACT.1.3'!$B$28:$B$31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D-47A2-8DB9-29AFCB8D7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634728"/>
        <c:axId val="278631200"/>
        <c:axId val="0"/>
      </c:bar3DChart>
      <c:catAx>
        <c:axId val="278634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8631200"/>
        <c:crosses val="autoZero"/>
        <c:auto val="1"/>
        <c:lblAlgn val="ctr"/>
        <c:lblOffset val="100"/>
        <c:noMultiLvlLbl val="0"/>
      </c:catAx>
      <c:valAx>
        <c:axId val="278631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863472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E-4374-88A2-643BCA051BE8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E-4374-88A2-643BCA051BE8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2E-4374-88A2-643BCA051BE8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2E-4374-88A2-643BCA05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'ACT.1.3'!$A$33:$A$37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'ACT.1.3'!$B$33:$B$37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2E-4374-88A2-643BCA05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629240"/>
        <c:axId val="278630024"/>
        <c:axId val="278342544"/>
      </c:line3DChart>
      <c:catAx>
        <c:axId val="27862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8630024"/>
        <c:crosses val="autoZero"/>
        <c:auto val="1"/>
        <c:lblAlgn val="ctr"/>
        <c:lblOffset val="100"/>
        <c:noMultiLvlLbl val="0"/>
      </c:catAx>
      <c:valAx>
        <c:axId val="278630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8629240"/>
        <c:crosses val="autoZero"/>
        <c:crossBetween val="between"/>
      </c:valAx>
      <c:serAx>
        <c:axId val="278342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7863002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'ACT.1.4'!$A$24</c:f>
              <c:strCache>
                <c:ptCount val="1"/>
                <c:pt idx="0">
                  <c:v>Informes Propuestos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'ACT.1.4'!$C$28:$C$31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1-4B6D-AD6A-42FE3DFD3B25}"/>
            </c:ext>
          </c:extLst>
        </c:ser>
        <c:ser>
          <c:idx val="0"/>
          <c:order val="1"/>
          <c:tx>
            <c:strRef>
              <c:f>'ACT.1.4'!$A$23</c:f>
              <c:strCache>
                <c:ptCount val="1"/>
                <c:pt idx="0">
                  <c:v>Informes Realizados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1-4B6D-AD6A-42FE3DFD3B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'ACT.1.4'!$B$28:$B$31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1-4B6D-AD6A-42FE3DFD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635120"/>
        <c:axId val="278635512"/>
        <c:axId val="0"/>
      </c:bar3DChart>
      <c:catAx>
        <c:axId val="27863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8635512"/>
        <c:crosses val="autoZero"/>
        <c:auto val="1"/>
        <c:lblAlgn val="ctr"/>
        <c:lblOffset val="100"/>
        <c:noMultiLvlLbl val="0"/>
      </c:catAx>
      <c:valAx>
        <c:axId val="278635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863512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7030A0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A-4F13-A21D-09A8A48827D3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A-4F13-A21D-09A8A48827D3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A-4F13-A21D-09A8A48827D3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A-4F13-A21D-09A8A4882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'ACT.1.4'!$A$33:$A$37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'ACT.1.4'!$B$33:$B$37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1A-4F13-A21D-09A8A4882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635904"/>
        <c:axId val="278629632"/>
        <c:axId val="278342120"/>
      </c:line3DChart>
      <c:catAx>
        <c:axId val="2786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8629632"/>
        <c:crosses val="autoZero"/>
        <c:auto val="1"/>
        <c:lblAlgn val="ctr"/>
        <c:lblOffset val="100"/>
        <c:noMultiLvlLbl val="0"/>
      </c:catAx>
      <c:valAx>
        <c:axId val="278629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8635904"/>
        <c:crosses val="autoZero"/>
        <c:crossBetween val="between"/>
      </c:valAx>
      <c:serAx>
        <c:axId val="278342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78629632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'ACT.1.5'!$A$24</c:f>
              <c:strCache>
                <c:ptCount val="1"/>
                <c:pt idx="0">
                  <c:v>Informe Propuesto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'ACT.1.5'!$C$28:$C$31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5-4DF8-9526-9AFF16D031E6}"/>
            </c:ext>
          </c:extLst>
        </c:ser>
        <c:ser>
          <c:idx val="0"/>
          <c:order val="1"/>
          <c:tx>
            <c:strRef>
              <c:f>'ACT.1.5'!$A$23</c:f>
              <c:strCache>
                <c:ptCount val="1"/>
                <c:pt idx="0">
                  <c:v>Informe Realizado</c:v>
                </c:pt>
              </c:strCache>
            </c:strRef>
          </c:tx>
          <c:spPr>
            <a:solidFill>
              <a:srgbClr val="7030A0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F5-4DF8-9526-9AFF16D031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'ACT.1.5'!$B$28:$B$31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5-4DF8-9526-9AFF16D0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824304"/>
        <c:axId val="278819600"/>
        <c:axId val="0"/>
      </c:bar3DChart>
      <c:catAx>
        <c:axId val="27882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8819600"/>
        <c:crosses val="autoZero"/>
        <c:auto val="1"/>
        <c:lblAlgn val="ctr"/>
        <c:lblOffset val="100"/>
        <c:noMultiLvlLbl val="0"/>
      </c:catAx>
      <c:valAx>
        <c:axId val="2788196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8824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04176694646498"/>
          <c:y val="0.42943251144459732"/>
          <c:w val="0.2151849176050265"/>
          <c:h val="0.22308622180486934"/>
        </c:manualLayout>
      </c:layout>
      <c:overlay val="0"/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7030A0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8-4DF4-A1AC-BC4972668B91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8-4DF4-A1AC-BC4972668B91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F8-4DF4-A1AC-BC4972668B91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F8-4DF4-A1AC-BC4972668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'ACT.1.5'!$A$33:$A$37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'ACT.1.5'!$B$33:$B$37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F8-4DF4-A1AC-BC497266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821560"/>
        <c:axId val="278820384"/>
        <c:axId val="278345936"/>
      </c:line3DChart>
      <c:catAx>
        <c:axId val="278821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8820384"/>
        <c:crosses val="autoZero"/>
        <c:auto val="1"/>
        <c:lblAlgn val="ctr"/>
        <c:lblOffset val="100"/>
        <c:noMultiLvlLbl val="0"/>
      </c:catAx>
      <c:valAx>
        <c:axId val="278820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8821560"/>
        <c:crosses val="autoZero"/>
        <c:crossBetween val="between"/>
      </c:valAx>
      <c:serAx>
        <c:axId val="27834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882038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B-406D-8799-AFB53AE0C3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Reuniones Programada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9-4DEE-8454-74673A19BFE0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Reuniones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9-4DEE-8454-74673A19BF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9-4DEE-8454-74673A19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8728"/>
        <c:axId val="277965200"/>
        <c:axId val="0"/>
      </c:bar3DChart>
      <c:catAx>
        <c:axId val="277968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5200"/>
        <c:crosses val="autoZero"/>
        <c:auto val="1"/>
        <c:lblAlgn val="ctr"/>
        <c:lblOffset val="100"/>
        <c:noMultiLvlLbl val="0"/>
      </c:catAx>
      <c:valAx>
        <c:axId val="277965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87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7-4242-8959-2AFF859261A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7-4242-8959-2AFF859261A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7-4242-8959-2AFF859261A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7-4242-8959-2AFF8592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7-4242-8959-2AFF8592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984"/>
        <c:axId val="277966768"/>
        <c:axId val="269427328"/>
      </c:line3DChart>
      <c:catAx>
        <c:axId val="2779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6768"/>
        <c:crosses val="autoZero"/>
        <c:auto val="1"/>
        <c:lblAlgn val="ctr"/>
        <c:lblOffset val="100"/>
        <c:noMultiLvlLbl val="0"/>
      </c:catAx>
      <c:valAx>
        <c:axId val="277966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984"/>
        <c:crosses val="autoZero"/>
        <c:crossBetween val="between"/>
      </c:valAx>
      <c:serAx>
        <c:axId val="269427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676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1'!$A$24</c:f>
              <c:strCache>
                <c:ptCount val="1"/>
                <c:pt idx="0">
                  <c:v>Actividades Propuestas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'COMP. 1'!$C$28:$C$31</c:f>
              <c:numCache>
                <c:formatCode>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655-BB5E-8925D45EA28F}"/>
            </c:ext>
          </c:extLst>
        </c:ser>
        <c:ser>
          <c:idx val="0"/>
          <c:order val="1"/>
          <c:tx>
            <c:strRef>
              <c:f>'COMP. 1'!$A$23</c:f>
              <c:strCache>
                <c:ptCount val="1"/>
                <c:pt idx="0">
                  <c:v>Actividades Realizada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F-4655-BB5E-8925D45EA2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F-4655-BB5E-8925D45E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7321408"/>
        <c:axId val="267321800"/>
        <c:axId val="0"/>
      </c:bar3DChart>
      <c:catAx>
        <c:axId val="26732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67321800"/>
        <c:crosses val="autoZero"/>
        <c:auto val="1"/>
        <c:lblAlgn val="ctr"/>
        <c:lblOffset val="100"/>
        <c:noMultiLvlLbl val="0"/>
      </c:catAx>
      <c:valAx>
        <c:axId val="2673218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6732140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E-4A76-9CFB-2C9402C03B71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E-4A76-9CFB-2C9402C03B71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E-4A76-9CFB-2C9402C03B71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E-4A76-9CFB-2C9402C03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E-4A76-9CFB-2C9402C0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11488"/>
        <c:axId val="283411880"/>
        <c:axId val="269422240"/>
      </c:line3DChart>
      <c:catAx>
        <c:axId val="2834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83411880"/>
        <c:crosses val="autoZero"/>
        <c:auto val="1"/>
        <c:lblAlgn val="ctr"/>
        <c:lblOffset val="100"/>
        <c:noMultiLvlLbl val="0"/>
      </c:catAx>
      <c:valAx>
        <c:axId val="283411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83411488"/>
        <c:crosses val="autoZero"/>
        <c:crossBetween val="between"/>
      </c:valAx>
      <c:serAx>
        <c:axId val="26942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28341188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'ACT.1.1'!$C$27</c:f>
              <c:strCache>
                <c:ptCount val="1"/>
                <c:pt idx="0">
                  <c:v>Ciudadanos atendidos 2021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'ACT.1.1'!$C$28:$C$31</c:f>
              <c:numCache>
                <c:formatCode>0</c:formatCode>
                <c:ptCount val="4"/>
                <c:pt idx="0">
                  <c:v>23</c:v>
                </c:pt>
                <c:pt idx="1">
                  <c:v>45</c:v>
                </c:pt>
                <c:pt idx="2">
                  <c:v>38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8-4211-8AA0-0D269A2B26D7}"/>
            </c:ext>
          </c:extLst>
        </c:ser>
        <c:ser>
          <c:idx val="0"/>
          <c:order val="1"/>
          <c:tx>
            <c:strRef>
              <c:f>'ACT.1.1'!$A$23</c:f>
              <c:strCache>
                <c:ptCount val="1"/>
                <c:pt idx="0">
                  <c:v>Ciudadanos atendidos 2022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8-4211-8AA0-0D269A2B26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C8-4211-8AA0-0D269A2B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3416192"/>
        <c:axId val="283414232"/>
        <c:axId val="0"/>
      </c:bar3DChart>
      <c:catAx>
        <c:axId val="2834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83414232"/>
        <c:crosses val="autoZero"/>
        <c:auto val="1"/>
        <c:lblAlgn val="ctr"/>
        <c:lblOffset val="100"/>
        <c:noMultiLvlLbl val="0"/>
      </c:catAx>
      <c:valAx>
        <c:axId val="283414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341619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9-4610-80F2-8DF6B3B38776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9-4610-80F2-8DF6B3B38776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9-4610-80F2-8DF6B3B38776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9-4610-80F2-8DF6B3B38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59-4610-80F2-8DF6B3B38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11096"/>
        <c:axId val="283414624"/>
        <c:axId val="283936800"/>
      </c:line3DChart>
      <c:catAx>
        <c:axId val="28341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83414624"/>
        <c:crosses val="autoZero"/>
        <c:auto val="1"/>
        <c:lblAlgn val="ctr"/>
        <c:lblOffset val="100"/>
        <c:noMultiLvlLbl val="0"/>
      </c:catAx>
      <c:valAx>
        <c:axId val="283414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83411096"/>
        <c:crosses val="autoZero"/>
        <c:crossBetween val="between"/>
      </c:valAx>
      <c:serAx>
        <c:axId val="28393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28341462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'ACT.1.2'!$A$24</c:f>
              <c:strCache>
                <c:ptCount val="1"/>
                <c:pt idx="0">
                  <c:v>Oficios Enviados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'ACT.1.2'!$C$28:$C$31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2-4632-919B-0EE13D9E9FAD}"/>
            </c:ext>
          </c:extLst>
        </c:ser>
        <c:ser>
          <c:idx val="0"/>
          <c:order val="1"/>
          <c:tx>
            <c:strRef>
              <c:f>'ACT.1.2'!$A$23</c:f>
              <c:strCache>
                <c:ptCount val="1"/>
                <c:pt idx="0">
                  <c:v>Gestiones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2-4632-919B-0EE13D9E9F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2-4632-919B-0EE13D9E9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3415016"/>
        <c:axId val="283416976"/>
        <c:axId val="0"/>
      </c:bar3DChart>
      <c:catAx>
        <c:axId val="283415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83416976"/>
        <c:crosses val="autoZero"/>
        <c:auto val="1"/>
        <c:lblAlgn val="ctr"/>
        <c:lblOffset val="100"/>
        <c:noMultiLvlLbl val="0"/>
      </c:catAx>
      <c:valAx>
        <c:axId val="283416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34150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10D4CC12-30A4-4D5F-B2CB-9AD8E7CA4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A1A9C06B-85A3-4FF3-B169-BA7482D32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548C104D-2815-408E-A21F-821216CA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8047B8C1-688C-49F0-B33B-081E184A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96481357-4001-408A-9B6C-3FAA457FC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7D05B2CC-CE6F-434C-9593-B077354B2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58A8E659-BED6-4595-855E-72CA9E332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E43C6126-8BBF-4E0D-AFA6-9247DF4B0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BC16BD4F-20B8-42A8-BAD5-32EB2DDB8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968B0106-7C4D-4D26-BDDC-0B1B21A9E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C3DBBFEC-4531-48B9-88CE-C0F549C8D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4FC59EBD-F336-4A95-BB06-D5DFDCE25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3614DD0-4FE0-4228-99AB-CB35FA40D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A8C168E2-F8B0-4950-9F33-8759DD0E8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showGridLines="0" tabSelected="1" zoomScale="60" zoomScaleNormal="60" workbookViewId="0">
      <selection activeCell="A7" sqref="A7"/>
    </sheetView>
  </sheetViews>
  <sheetFormatPr defaultColWidth="10.90625" defaultRowHeight="12.5"/>
  <cols>
    <col min="1" max="1" width="35.54296875" customWidth="1"/>
    <col min="2" max="2" width="80.7265625" customWidth="1"/>
    <col min="3" max="3" width="58.7265625" customWidth="1"/>
    <col min="4" max="4" width="46.54296875" customWidth="1"/>
    <col min="5" max="5" width="23.26953125" customWidth="1"/>
    <col min="6" max="6" width="25.453125" customWidth="1"/>
    <col min="9" max="9" width="6.453125" customWidth="1"/>
    <col min="10" max="10" width="16.453125" customWidth="1"/>
  </cols>
  <sheetData>
    <row r="1" spans="1:10" ht="34.5" customHeight="1">
      <c r="A1" s="87" t="s">
        <v>153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34.5" customHeight="1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34.5" customHeight="1">
      <c r="A3" s="58" t="s">
        <v>13</v>
      </c>
      <c r="B3" s="90" t="s">
        <v>12</v>
      </c>
      <c r="C3" s="90"/>
      <c r="D3" s="90"/>
      <c r="E3" s="90"/>
      <c r="F3" s="90"/>
      <c r="G3" s="90"/>
      <c r="H3" s="90"/>
      <c r="I3" s="90"/>
      <c r="J3" s="90"/>
    </row>
    <row r="4" spans="1:10" ht="34.5" customHeight="1">
      <c r="A4" s="16" t="s">
        <v>48</v>
      </c>
      <c r="B4" s="88" t="s">
        <v>49</v>
      </c>
      <c r="C4" s="88"/>
      <c r="D4" s="88"/>
      <c r="E4" s="88"/>
      <c r="F4" s="88"/>
      <c r="G4" s="88"/>
      <c r="H4" s="88"/>
      <c r="I4" s="88"/>
      <c r="J4" s="88"/>
    </row>
    <row r="5" spans="1:10" ht="34.5" customHeight="1">
      <c r="A5" s="60" t="s">
        <v>11</v>
      </c>
      <c r="B5" s="91" t="s">
        <v>10</v>
      </c>
      <c r="C5" s="91"/>
      <c r="D5" s="91"/>
      <c r="E5" s="91"/>
      <c r="F5" s="91"/>
      <c r="G5" s="91"/>
      <c r="H5" s="91"/>
      <c r="I5" s="91"/>
      <c r="J5" s="91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1" t="s">
        <v>15</v>
      </c>
      <c r="B7" s="91" t="s">
        <v>14</v>
      </c>
      <c r="C7" s="91"/>
      <c r="D7" s="91"/>
      <c r="E7" s="91"/>
      <c r="F7" s="91"/>
      <c r="G7" s="91"/>
      <c r="H7" s="91"/>
      <c r="I7" s="91"/>
      <c r="J7" s="61" t="s">
        <v>41</v>
      </c>
    </row>
    <row r="8" spans="1:10" ht="34.5" customHeight="1">
      <c r="A8" s="16" t="s">
        <v>142</v>
      </c>
      <c r="B8" s="88" t="s">
        <v>50</v>
      </c>
      <c r="C8" s="88"/>
      <c r="D8" s="88"/>
      <c r="E8" s="88"/>
      <c r="F8" s="88"/>
      <c r="G8" s="88"/>
      <c r="H8" s="88"/>
      <c r="I8" s="88"/>
      <c r="J8" s="17">
        <v>2025</v>
      </c>
    </row>
    <row r="9" spans="1:10" ht="34.5" customHeight="1">
      <c r="A9" s="60" t="s">
        <v>16</v>
      </c>
      <c r="B9" s="89" t="s">
        <v>51</v>
      </c>
      <c r="C9" s="89"/>
      <c r="D9" s="89"/>
      <c r="E9" s="89"/>
      <c r="F9" s="89"/>
      <c r="G9" s="89"/>
      <c r="H9" s="89"/>
      <c r="I9" s="89"/>
      <c r="J9" s="89"/>
    </row>
    <row r="10" spans="1:10" ht="34.5" customHeight="1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ht="34.5" customHeight="1">
      <c r="A11" s="56"/>
      <c r="B11" s="57" t="s">
        <v>7</v>
      </c>
      <c r="C11" s="57" t="s">
        <v>0</v>
      </c>
      <c r="D11" s="57" t="s">
        <v>8</v>
      </c>
      <c r="E11" s="85" t="s">
        <v>9</v>
      </c>
      <c r="F11" s="85"/>
      <c r="G11" s="85"/>
      <c r="H11" s="85"/>
      <c r="I11" s="85"/>
      <c r="J11" s="85"/>
    </row>
    <row r="12" spans="1:10" ht="64.5" customHeight="1">
      <c r="A12" s="64" t="s">
        <v>4</v>
      </c>
      <c r="B12" s="36" t="s">
        <v>154</v>
      </c>
      <c r="C12" s="37" t="s">
        <v>82</v>
      </c>
      <c r="D12" s="38" t="s">
        <v>83</v>
      </c>
      <c r="E12" s="86" t="s">
        <v>84</v>
      </c>
      <c r="F12" s="86"/>
      <c r="G12" s="86"/>
      <c r="H12" s="86"/>
      <c r="I12" s="86"/>
      <c r="J12" s="86"/>
    </row>
    <row r="13" spans="1:10" ht="64.5" customHeight="1">
      <c r="A13" s="64" t="s">
        <v>5</v>
      </c>
      <c r="B13" s="36" t="s">
        <v>140</v>
      </c>
      <c r="C13" s="35" t="s">
        <v>87</v>
      </c>
      <c r="D13" s="38" t="s">
        <v>156</v>
      </c>
      <c r="E13" s="86" t="s">
        <v>88</v>
      </c>
      <c r="F13" s="86"/>
      <c r="G13" s="86"/>
      <c r="H13" s="86"/>
      <c r="I13" s="86"/>
      <c r="J13" s="86"/>
    </row>
    <row r="14" spans="1:10" ht="54.75" customHeight="1">
      <c r="A14" s="64" t="s">
        <v>6</v>
      </c>
      <c r="B14" s="36" t="s">
        <v>89</v>
      </c>
      <c r="C14" s="36" t="s">
        <v>85</v>
      </c>
      <c r="D14" s="36" t="s">
        <v>90</v>
      </c>
      <c r="E14" s="80" t="s">
        <v>44</v>
      </c>
      <c r="F14" s="80"/>
      <c r="G14" s="80"/>
      <c r="H14" s="80"/>
      <c r="I14" s="80"/>
      <c r="J14" s="80"/>
    </row>
    <row r="15" spans="1:10" ht="39" customHeight="1">
      <c r="A15" s="78" t="s">
        <v>37</v>
      </c>
      <c r="B15" s="35" t="s">
        <v>157</v>
      </c>
      <c r="C15" s="36" t="s">
        <v>91</v>
      </c>
      <c r="D15" s="36" t="s">
        <v>92</v>
      </c>
      <c r="E15" s="80" t="s">
        <v>93</v>
      </c>
      <c r="F15" s="80"/>
      <c r="G15" s="80"/>
      <c r="H15" s="80"/>
      <c r="I15" s="80"/>
      <c r="J15" s="80"/>
    </row>
    <row r="16" spans="1:10" ht="59.25" customHeight="1">
      <c r="A16" s="78" t="s">
        <v>39</v>
      </c>
      <c r="B16" s="35" t="s">
        <v>104</v>
      </c>
      <c r="C16" s="36" t="s">
        <v>94</v>
      </c>
      <c r="D16" s="36" t="s">
        <v>95</v>
      </c>
      <c r="E16" s="81" t="s">
        <v>96</v>
      </c>
      <c r="F16" s="81"/>
      <c r="G16" s="81"/>
      <c r="H16" s="81"/>
      <c r="I16" s="81"/>
      <c r="J16" s="81"/>
    </row>
    <row r="17" spans="1:10" ht="42" customHeight="1">
      <c r="A17" s="78" t="s">
        <v>40</v>
      </c>
      <c r="B17" s="35" t="s">
        <v>105</v>
      </c>
      <c r="C17" s="36" t="s">
        <v>99</v>
      </c>
      <c r="D17" s="36" t="s">
        <v>46</v>
      </c>
      <c r="E17" s="80" t="s">
        <v>47</v>
      </c>
      <c r="F17" s="80"/>
      <c r="G17" s="80"/>
      <c r="H17" s="80"/>
      <c r="I17" s="80"/>
      <c r="J17" s="80"/>
    </row>
    <row r="18" spans="1:10" ht="70.5" customHeight="1">
      <c r="A18" s="78" t="s">
        <v>42</v>
      </c>
      <c r="B18" s="35" t="s">
        <v>106</v>
      </c>
      <c r="C18" s="35" t="s">
        <v>102</v>
      </c>
      <c r="D18" s="38" t="s">
        <v>97</v>
      </c>
      <c r="E18" s="79" t="s">
        <v>98</v>
      </c>
      <c r="F18" s="79"/>
      <c r="G18" s="79"/>
      <c r="H18" s="79"/>
      <c r="I18" s="79"/>
      <c r="J18" s="79"/>
    </row>
    <row r="19" spans="1:10" ht="53.25" customHeight="1">
      <c r="A19" s="78" t="s">
        <v>45</v>
      </c>
      <c r="B19" s="35" t="s">
        <v>107</v>
      </c>
      <c r="C19" s="35" t="s">
        <v>100</v>
      </c>
      <c r="D19" s="38" t="s">
        <v>101</v>
      </c>
      <c r="E19" s="79" t="s">
        <v>155</v>
      </c>
      <c r="F19" s="79"/>
      <c r="G19" s="79"/>
      <c r="H19" s="79"/>
      <c r="I19" s="79"/>
      <c r="J19" s="79"/>
    </row>
  </sheetData>
  <mergeCells count="18">
    <mergeCell ref="A10:J10"/>
    <mergeCell ref="E11:J11"/>
    <mergeCell ref="E12:J12"/>
    <mergeCell ref="E13:J13"/>
    <mergeCell ref="A1:J2"/>
    <mergeCell ref="B6:J6"/>
    <mergeCell ref="B8:I8"/>
    <mergeCell ref="B9:J9"/>
    <mergeCell ref="B3:J3"/>
    <mergeCell ref="B4:J4"/>
    <mergeCell ref="B5:J5"/>
    <mergeCell ref="B7:I7"/>
    <mergeCell ref="E19:J19"/>
    <mergeCell ref="E18:J18"/>
    <mergeCell ref="E14:J14"/>
    <mergeCell ref="E15:J15"/>
    <mergeCell ref="E16:J16"/>
    <mergeCell ref="E17:J17"/>
  </mergeCells>
  <pageMargins left="0.7" right="0.7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7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35" customWidth="1"/>
    <col min="4" max="4" width="24.26953125" customWidth="1"/>
    <col min="5" max="5" width="24.7265625" customWidth="1"/>
    <col min="6" max="6" width="24" customWidth="1"/>
    <col min="7" max="7" width="20.81640625" customWidth="1"/>
    <col min="8" max="8" width="24.81640625" customWidth="1"/>
    <col min="9" max="9" width="41" customWidth="1"/>
    <col min="10" max="10" width="17.81640625" customWidth="1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6"/>
      <c r="B10" s="47"/>
      <c r="C10" s="47"/>
      <c r="D10" s="47"/>
      <c r="E10" s="47"/>
      <c r="F10" s="47"/>
      <c r="G10" s="47"/>
      <c r="H10" s="47"/>
      <c r="I10" s="47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82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86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53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66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92" t="s">
        <v>112</v>
      </c>
      <c r="C16" s="93"/>
      <c r="D16" s="70" t="s">
        <v>34</v>
      </c>
      <c r="E16" s="115">
        <v>0</v>
      </c>
      <c r="F16" s="116"/>
      <c r="G16" s="117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110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145</v>
      </c>
    </row>
    <row r="18" spans="1:10" ht="34.5" customHeight="1">
      <c r="A18" s="65" t="s">
        <v>31</v>
      </c>
      <c r="B18" s="94" t="s">
        <v>111</v>
      </c>
      <c r="C18" s="95"/>
      <c r="D18" s="106" t="s">
        <v>26</v>
      </c>
      <c r="E18" s="109"/>
      <c r="F18" s="109"/>
      <c r="G18" s="42" t="s">
        <v>4</v>
      </c>
      <c r="H18" s="102"/>
      <c r="I18" s="72" t="s">
        <v>131</v>
      </c>
      <c r="J18" s="76" t="s">
        <v>152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6" t="s">
        <v>54</v>
      </c>
      <c r="B23" s="28" t="s">
        <v>52</v>
      </c>
      <c r="C23" s="28" t="s">
        <v>58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</row>
    <row r="24" spans="1:10" ht="34.5" customHeight="1">
      <c r="A24" s="6" t="s">
        <v>55</v>
      </c>
      <c r="B24" s="28" t="s">
        <v>52</v>
      </c>
      <c r="C24" s="28" t="s">
        <v>58</v>
      </c>
      <c r="D24" s="29">
        <v>0</v>
      </c>
      <c r="E24" s="29">
        <v>0</v>
      </c>
      <c r="F24" s="29">
        <v>0</v>
      </c>
      <c r="G24" s="29">
        <v>5</v>
      </c>
      <c r="H24" s="29">
        <f>SUM(D24:G24)</f>
        <v>5</v>
      </c>
      <c r="I24" s="43"/>
      <c r="J24" s="45"/>
    </row>
    <row r="25" spans="1:10" ht="34.5" customHeight="1">
      <c r="A25" s="6" t="s">
        <v>56</v>
      </c>
      <c r="B25" s="28" t="s">
        <v>52</v>
      </c>
      <c r="C25" s="28" t="s">
        <v>58</v>
      </c>
      <c r="D25" s="33">
        <v>0</v>
      </c>
      <c r="E25" s="33">
        <v>0</v>
      </c>
      <c r="F25" s="33">
        <v>0</v>
      </c>
      <c r="G25" s="33">
        <f t="shared" ref="G25" si="0">G23/G24</f>
        <v>0</v>
      </c>
      <c r="H25" s="30">
        <f>H23/H24</f>
        <v>0</v>
      </c>
      <c r="I25" s="99"/>
      <c r="J25" s="100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Actividades Realizadas</v>
      </c>
      <c r="C27" s="73" t="str">
        <f>A24</f>
        <v xml:space="preserve"> Actividades Programadas</v>
      </c>
      <c r="D27" s="10"/>
      <c r="E27" s="10"/>
      <c r="F27" s="10"/>
      <c r="G27" s="10"/>
      <c r="H27" s="10"/>
      <c r="I27" s="10"/>
    </row>
    <row r="28" spans="1:10" ht="34.5" customHeight="1">
      <c r="A28" s="11">
        <v>1</v>
      </c>
      <c r="B28" s="12">
        <f>D23</f>
        <v>0</v>
      </c>
      <c r="C28" s="12">
        <f>D24</f>
        <v>0</v>
      </c>
      <c r="D28" s="10"/>
      <c r="E28" s="10"/>
      <c r="F28" s="10"/>
      <c r="G28" s="10"/>
      <c r="H28" s="10"/>
      <c r="I28" s="10"/>
    </row>
    <row r="29" spans="1:10" ht="34.5" customHeight="1">
      <c r="A29" s="11">
        <v>2</v>
      </c>
      <c r="B29" s="12">
        <f>E23</f>
        <v>0</v>
      </c>
      <c r="C29" s="12">
        <f>E24</f>
        <v>0</v>
      </c>
      <c r="D29" s="10"/>
      <c r="E29" s="10"/>
      <c r="F29" s="10"/>
      <c r="G29" s="10"/>
      <c r="H29" s="10"/>
      <c r="I29" s="10"/>
    </row>
    <row r="30" spans="1:10" ht="34.5" customHeight="1">
      <c r="A30" s="11">
        <v>3</v>
      </c>
      <c r="B30" s="12">
        <f>F23</f>
        <v>0</v>
      </c>
      <c r="C30" s="12">
        <f>F24</f>
        <v>0</v>
      </c>
      <c r="D30" s="10"/>
      <c r="E30" s="10"/>
      <c r="F30" s="10"/>
      <c r="G30" s="10"/>
      <c r="H30" s="10"/>
      <c r="I30" s="10"/>
      <c r="J30" s="4"/>
    </row>
    <row r="31" spans="1:10" s="4" customFormat="1" ht="34.5" customHeight="1">
      <c r="A31" s="11">
        <v>4</v>
      </c>
      <c r="B31" s="12">
        <f>G23</f>
        <v>0</v>
      </c>
      <c r="C31" s="12">
        <f>G24</f>
        <v>5</v>
      </c>
      <c r="D31" s="10"/>
      <c r="E31" s="10"/>
      <c r="F31" s="10"/>
      <c r="G31" s="10"/>
      <c r="H31" s="10"/>
      <c r="I31" s="10"/>
      <c r="J31" s="3"/>
    </row>
    <row r="32" spans="1:10" s="3" customFormat="1" ht="34.5" customHeight="1">
      <c r="A32" s="55" t="s">
        <v>38</v>
      </c>
      <c r="B32" s="55" t="s">
        <v>59</v>
      </c>
      <c r="C32" s="13"/>
      <c r="D32" s="10"/>
      <c r="E32" s="10"/>
      <c r="F32" s="10"/>
      <c r="G32" s="10"/>
      <c r="H32" s="10"/>
      <c r="I32" s="10"/>
    </row>
    <row r="33" spans="1:13" s="3" customFormat="1" ht="34.5" customHeight="1">
      <c r="A33" s="11">
        <v>1</v>
      </c>
      <c r="B33" s="14">
        <f>D25</f>
        <v>0</v>
      </c>
      <c r="C33" s="13"/>
      <c r="D33" s="10"/>
      <c r="E33" s="10"/>
      <c r="F33" s="10"/>
      <c r="G33" s="10"/>
      <c r="H33" s="10"/>
      <c r="I33" s="10"/>
      <c r="J33" s="41"/>
    </row>
    <row r="34" spans="1:13" s="5" customFormat="1" ht="34.5" customHeight="1">
      <c r="A34" s="11">
        <v>2</v>
      </c>
      <c r="B34" s="14">
        <f>E25</f>
        <v>0</v>
      </c>
      <c r="C34" s="13"/>
      <c r="D34" s="10"/>
      <c r="E34" s="10"/>
      <c r="F34" s="10"/>
      <c r="G34" s="10"/>
      <c r="H34" s="10"/>
      <c r="I34" s="10"/>
      <c r="J34" s="4"/>
      <c r="K34" s="41"/>
      <c r="L34" s="41"/>
      <c r="M34" s="41"/>
    </row>
    <row r="35" spans="1:13" s="4" customFormat="1" ht="34.5" customHeight="1">
      <c r="A35" s="11">
        <v>3</v>
      </c>
      <c r="B35" s="14">
        <f>F25</f>
        <v>0</v>
      </c>
      <c r="C35" s="13"/>
      <c r="D35" s="10"/>
      <c r="E35" s="10"/>
      <c r="F35" s="10"/>
      <c r="G35" s="10"/>
      <c r="H35" s="10"/>
      <c r="I35" s="10"/>
      <c r="J35" s="3"/>
    </row>
    <row r="36" spans="1:13" s="3" customFormat="1" ht="34.5" customHeight="1">
      <c r="A36" s="11">
        <v>4</v>
      </c>
      <c r="B36" s="14">
        <f>G25</f>
        <v>0</v>
      </c>
      <c r="C36" s="13"/>
      <c r="D36" s="10"/>
      <c r="E36" s="10"/>
      <c r="F36" s="10"/>
      <c r="G36" s="10"/>
      <c r="H36" s="10"/>
      <c r="I36" s="10"/>
      <c r="J36" s="1"/>
    </row>
    <row r="37" spans="1:13" s="1" customFormat="1" ht="34.5" customHeight="1">
      <c r="A37" s="77" t="s">
        <v>61</v>
      </c>
      <c r="B37" s="32">
        <f>H25</f>
        <v>0</v>
      </c>
      <c r="C37" s="10"/>
      <c r="D37" s="10"/>
      <c r="E37" s="10"/>
      <c r="F37" s="10"/>
      <c r="G37" s="10"/>
      <c r="H37" s="10"/>
      <c r="I37" s="10"/>
    </row>
    <row r="38" spans="1:13" s="1" customFormat="1" ht="34.5" customHeight="1">
      <c r="A38"/>
      <c r="B38"/>
      <c r="C38"/>
      <c r="D38"/>
      <c r="E38"/>
      <c r="F38"/>
      <c r="G38"/>
      <c r="H38"/>
      <c r="I38"/>
    </row>
    <row r="39" spans="1:13" s="1" customFormat="1" ht="34.5" customHeight="1">
      <c r="A39"/>
      <c r="B39"/>
      <c r="C39"/>
      <c r="D39"/>
      <c r="E39"/>
      <c r="F39"/>
      <c r="G39"/>
      <c r="H39"/>
      <c r="I39"/>
      <c r="J39"/>
    </row>
    <row r="40" spans="1:13" ht="34.5" customHeight="1"/>
    <row r="41" spans="1:13" ht="34.5" customHeight="1"/>
    <row r="42" spans="1:13" ht="34.5" customHeight="1">
      <c r="J42" s="2"/>
    </row>
    <row r="43" spans="1:13" s="2" customFormat="1" ht="34.5" customHeight="1">
      <c r="A43"/>
      <c r="B43"/>
      <c r="C43"/>
      <c r="D43"/>
      <c r="E43"/>
      <c r="F43"/>
      <c r="G43"/>
      <c r="H43"/>
      <c r="I43"/>
    </row>
    <row r="44" spans="1:13" s="2" customFormat="1" ht="34.5" customHeight="1">
      <c r="A44"/>
      <c r="B44"/>
      <c r="C44"/>
      <c r="D44"/>
      <c r="E44"/>
      <c r="F44"/>
      <c r="G44"/>
      <c r="H44"/>
      <c r="I44"/>
      <c r="J44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A26:C26"/>
    <mergeCell ref="A1:J2"/>
    <mergeCell ref="B3:J3"/>
    <mergeCell ref="B4:J4"/>
    <mergeCell ref="B5:J5"/>
    <mergeCell ref="B6:J6"/>
    <mergeCell ref="B7:I7"/>
    <mergeCell ref="E16:G16"/>
    <mergeCell ref="B8:I8"/>
    <mergeCell ref="B16:C16"/>
    <mergeCell ref="B9:J9"/>
    <mergeCell ref="A11:J11"/>
    <mergeCell ref="B12:J12"/>
    <mergeCell ref="B13:J13"/>
    <mergeCell ref="B14:J14"/>
    <mergeCell ref="B15:J15"/>
    <mergeCell ref="I16:J16"/>
    <mergeCell ref="F17:G17"/>
    <mergeCell ref="A20:J20"/>
    <mergeCell ref="I25:J25"/>
    <mergeCell ref="H21:H22"/>
    <mergeCell ref="A21:A22"/>
    <mergeCell ref="D21:G21"/>
    <mergeCell ref="C21:C22"/>
    <mergeCell ref="B21:B22"/>
    <mergeCell ref="D17:E17"/>
    <mergeCell ref="B18:C18"/>
    <mergeCell ref="B17:C17"/>
    <mergeCell ref="H17:H18"/>
    <mergeCell ref="D18:F18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showGridLines="0" zoomScale="60" zoomScaleNormal="60" zoomScaleSheetLayoutView="30" workbookViewId="0">
      <selection activeCell="A7" sqref="A7"/>
    </sheetView>
  </sheetViews>
  <sheetFormatPr defaultColWidth="11.453125" defaultRowHeight="17.5"/>
  <cols>
    <col min="1" max="1" width="37.453125" style="13" customWidth="1"/>
    <col min="2" max="2" width="38.36328125" style="13" customWidth="1"/>
    <col min="3" max="3" width="29" style="13" customWidth="1"/>
    <col min="4" max="4" width="20.7265625" style="13" customWidth="1"/>
    <col min="5" max="5" width="24.7265625" style="13" customWidth="1"/>
    <col min="6" max="6" width="20.7265625" style="13" customWidth="1"/>
    <col min="7" max="7" width="18" style="13" customWidth="1"/>
    <col min="8" max="8" width="24.81640625" style="13" customWidth="1"/>
    <col min="9" max="9" width="41" style="13" customWidth="1"/>
    <col min="10" max="11" width="28.26953125" style="13" customWidth="1"/>
    <col min="12" max="16384" width="11.453125" style="13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9"/>
      <c r="B10" s="50"/>
      <c r="C10" s="50"/>
      <c r="D10" s="50"/>
      <c r="E10" s="50"/>
      <c r="F10" s="50"/>
      <c r="G10" s="50"/>
      <c r="H10" s="50"/>
      <c r="I10" s="50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87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139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138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67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130" t="s">
        <v>114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113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146</v>
      </c>
    </row>
    <row r="18" spans="1:10" ht="34.5" customHeight="1">
      <c r="A18" s="65" t="s">
        <v>31</v>
      </c>
      <c r="B18" s="94" t="s">
        <v>111</v>
      </c>
      <c r="C18" s="95"/>
      <c r="D18" s="106" t="s">
        <v>26</v>
      </c>
      <c r="E18" s="109"/>
      <c r="F18" s="109"/>
      <c r="G18" s="42" t="s">
        <v>133</v>
      </c>
      <c r="H18" s="102"/>
      <c r="I18" s="72" t="s">
        <v>131</v>
      </c>
      <c r="J18" s="76" t="s">
        <v>147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28" t="s">
        <v>63</v>
      </c>
      <c r="B23" s="28" t="s">
        <v>115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</row>
    <row r="24" spans="1:10" ht="34.5" customHeight="1">
      <c r="A24" s="28" t="s">
        <v>64</v>
      </c>
      <c r="B24" s="28" t="s">
        <v>115</v>
      </c>
      <c r="C24" s="28" t="s">
        <v>57</v>
      </c>
      <c r="D24" s="29">
        <v>3</v>
      </c>
      <c r="E24" s="29">
        <v>3</v>
      </c>
      <c r="F24" s="29">
        <v>3</v>
      </c>
      <c r="G24" s="29">
        <v>3</v>
      </c>
      <c r="H24" s="29">
        <f>SUM(D24:G24)</f>
        <v>12</v>
      </c>
      <c r="I24" s="43"/>
      <c r="J24" s="45"/>
    </row>
    <row r="25" spans="1:10" ht="34.5" customHeight="1">
      <c r="A25" s="28" t="s">
        <v>56</v>
      </c>
      <c r="B25" s="28" t="s">
        <v>52</v>
      </c>
      <c r="C25" s="28" t="s">
        <v>60</v>
      </c>
      <c r="D25" s="33">
        <f>D23/D24</f>
        <v>0</v>
      </c>
      <c r="E25" s="33">
        <f t="shared" ref="E25:G25" si="0">E23/E24</f>
        <v>0</v>
      </c>
      <c r="F25" s="33">
        <f t="shared" si="0"/>
        <v>0</v>
      </c>
      <c r="G25" s="33">
        <f t="shared" si="0"/>
        <v>0</v>
      </c>
      <c r="H25" s="30">
        <f>H23/H24</f>
        <v>0</v>
      </c>
      <c r="I25" s="99"/>
      <c r="J25" s="100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Reuniones Realizadas</v>
      </c>
      <c r="C27" s="55" t="str">
        <f>A24</f>
        <v>Reuniones Programada</v>
      </c>
    </row>
    <row r="28" spans="1:10" ht="34.5" customHeight="1">
      <c r="A28" s="11">
        <v>1</v>
      </c>
      <c r="B28" s="12">
        <f>D23</f>
        <v>0</v>
      </c>
      <c r="C28" s="12">
        <f>D24</f>
        <v>3</v>
      </c>
    </row>
    <row r="29" spans="1:10" ht="34.5" customHeight="1">
      <c r="A29" s="11">
        <v>2</v>
      </c>
      <c r="B29" s="12">
        <f>E23</f>
        <v>0</v>
      </c>
      <c r="C29" s="12">
        <f>E24</f>
        <v>3</v>
      </c>
    </row>
    <row r="30" spans="1:10" ht="34.5" customHeight="1">
      <c r="A30" s="11">
        <v>3</v>
      </c>
      <c r="B30" s="12">
        <f>F23</f>
        <v>0</v>
      </c>
      <c r="C30" s="12">
        <f>F24</f>
        <v>3</v>
      </c>
      <c r="J30" s="23"/>
    </row>
    <row r="31" spans="1:10" s="23" customFormat="1" ht="34.5" customHeight="1">
      <c r="A31" s="11">
        <v>4</v>
      </c>
      <c r="B31" s="12">
        <f>G23</f>
        <v>0</v>
      </c>
      <c r="C31" s="12">
        <f>G24</f>
        <v>3</v>
      </c>
      <c r="D31" s="13"/>
      <c r="E31" s="13"/>
      <c r="F31" s="13"/>
      <c r="G31" s="13"/>
      <c r="H31" s="13"/>
      <c r="I31" s="13"/>
      <c r="J31" s="13"/>
    </row>
    <row r="32" spans="1:10" ht="34.5" customHeight="1">
      <c r="A32" s="55" t="s">
        <v>38</v>
      </c>
      <c r="B32" s="55" t="s">
        <v>59</v>
      </c>
    </row>
    <row r="33" spans="1:13" ht="34.5" customHeight="1">
      <c r="A33" s="11">
        <v>1</v>
      </c>
      <c r="B33" s="14">
        <f>D25</f>
        <v>0</v>
      </c>
      <c r="J33" s="48"/>
    </row>
    <row r="34" spans="1:13" s="27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23"/>
      <c r="K34" s="48"/>
      <c r="L34" s="48"/>
      <c r="M34" s="48"/>
    </row>
    <row r="35" spans="1:13" s="23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13"/>
    </row>
    <row r="36" spans="1:13" ht="34.5" customHeight="1">
      <c r="A36" s="11">
        <v>4</v>
      </c>
      <c r="B36" s="14">
        <f>G25</f>
        <v>0</v>
      </c>
      <c r="J36" s="24"/>
    </row>
    <row r="37" spans="1:13" s="24" customFormat="1" ht="34.5" customHeight="1">
      <c r="A37" s="77" t="s">
        <v>61</v>
      </c>
      <c r="B37" s="31">
        <f>H25</f>
        <v>0</v>
      </c>
      <c r="C37" s="13"/>
      <c r="D37" s="13"/>
      <c r="E37" s="13"/>
      <c r="F37" s="13"/>
      <c r="G37" s="13"/>
      <c r="H37" s="13"/>
      <c r="I37" s="13"/>
    </row>
    <row r="38" spans="1:13" s="24" customFormat="1" ht="34.5" customHeight="1">
      <c r="A38" s="13"/>
      <c r="B38" s="13"/>
      <c r="C38" s="13"/>
      <c r="D38" s="13"/>
      <c r="E38" s="13"/>
      <c r="F38" s="13"/>
      <c r="G38" s="13"/>
      <c r="H38" s="13"/>
      <c r="I38" s="13"/>
    </row>
    <row r="39" spans="1:13" s="24" customFormat="1" ht="34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3" ht="34.5" customHeight="1"/>
    <row r="41" spans="1:13" ht="34.5" customHeight="1"/>
    <row r="42" spans="1:13" ht="34.5" customHeight="1">
      <c r="J42" s="25"/>
    </row>
    <row r="43" spans="1:13" s="25" customFormat="1" ht="34.5" customHeight="1">
      <c r="A43" s="13"/>
      <c r="B43" s="13"/>
      <c r="C43" s="13"/>
      <c r="D43" s="13"/>
      <c r="E43" s="13"/>
      <c r="F43" s="13"/>
      <c r="G43" s="13"/>
      <c r="H43" s="13"/>
      <c r="I43" s="13"/>
    </row>
    <row r="44" spans="1:13" s="25" customFormat="1" ht="34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32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7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18" customWidth="1"/>
    <col min="2" max="2" width="43.453125" style="18" customWidth="1"/>
    <col min="3" max="3" width="29" style="18" customWidth="1"/>
    <col min="4" max="4" width="20.7265625" style="18" customWidth="1"/>
    <col min="5" max="5" width="24.7265625" style="18" customWidth="1"/>
    <col min="6" max="6" width="20.7265625" style="18" customWidth="1"/>
    <col min="7" max="7" width="21.81640625" style="18" customWidth="1"/>
    <col min="8" max="8" width="24.81640625" style="18" customWidth="1"/>
    <col min="9" max="9" width="41" style="18" customWidth="1"/>
    <col min="10" max="10" width="25.26953125" style="18" customWidth="1"/>
    <col min="11" max="16384" width="11.453125" style="18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9"/>
      <c r="B10" s="50"/>
      <c r="C10" s="50"/>
      <c r="D10" s="50"/>
      <c r="E10" s="50"/>
      <c r="F10" s="50"/>
      <c r="G10" s="50"/>
      <c r="H10" s="50"/>
      <c r="I10" s="50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85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89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119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158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130" t="s">
        <v>116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117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132</v>
      </c>
    </row>
    <row r="18" spans="1:10" ht="34.5" customHeight="1">
      <c r="A18" s="65" t="s">
        <v>31</v>
      </c>
      <c r="B18" s="94" t="s">
        <v>121</v>
      </c>
      <c r="C18" s="95"/>
      <c r="D18" s="106" t="s">
        <v>26</v>
      </c>
      <c r="E18" s="109"/>
      <c r="F18" s="109"/>
      <c r="G18" s="42" t="s">
        <v>6</v>
      </c>
      <c r="H18" s="102"/>
      <c r="I18" s="72" t="s">
        <v>131</v>
      </c>
      <c r="J18" s="76" t="s">
        <v>152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28" t="s">
        <v>80</v>
      </c>
      <c r="B23" s="28" t="s">
        <v>81</v>
      </c>
      <c r="C23" s="28" t="s">
        <v>58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</row>
    <row r="24" spans="1:10" ht="34.5" customHeight="1">
      <c r="A24" s="28" t="s">
        <v>79</v>
      </c>
      <c r="B24" s="28" t="s">
        <v>81</v>
      </c>
      <c r="C24" s="28" t="s">
        <v>58</v>
      </c>
      <c r="D24" s="29">
        <v>4</v>
      </c>
      <c r="E24" s="29">
        <v>4</v>
      </c>
      <c r="F24" s="29">
        <v>4</v>
      </c>
      <c r="G24" s="29">
        <v>5</v>
      </c>
      <c r="H24" s="29">
        <v>5</v>
      </c>
      <c r="I24" s="43"/>
      <c r="J24" s="45"/>
    </row>
    <row r="25" spans="1:10" ht="34.5" customHeight="1">
      <c r="A25" s="28" t="s">
        <v>56</v>
      </c>
      <c r="B25" s="28" t="s">
        <v>52</v>
      </c>
      <c r="C25" s="28" t="s">
        <v>58</v>
      </c>
      <c r="D25" s="33">
        <f>D23/D24</f>
        <v>0</v>
      </c>
      <c r="E25" s="33">
        <f t="shared" ref="E25:G25" si="0">E23/E24</f>
        <v>0</v>
      </c>
      <c r="F25" s="33">
        <f t="shared" si="0"/>
        <v>0</v>
      </c>
      <c r="G25" s="33">
        <f t="shared" si="0"/>
        <v>0</v>
      </c>
      <c r="H25" s="30">
        <f>H23/H24</f>
        <v>0</v>
      </c>
      <c r="I25" s="99"/>
      <c r="J25" s="100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Actividades Realizada</v>
      </c>
      <c r="C27" s="55" t="str">
        <f>A24</f>
        <v>Actividades Propuestas</v>
      </c>
      <c r="D27" s="13"/>
      <c r="E27" s="13"/>
      <c r="F27" s="13"/>
      <c r="G27" s="13"/>
      <c r="H27" s="13"/>
      <c r="I27" s="13"/>
    </row>
    <row r="28" spans="1:10" ht="34.5" customHeight="1">
      <c r="A28" s="11">
        <v>1</v>
      </c>
      <c r="B28" s="12">
        <f>D23</f>
        <v>0</v>
      </c>
      <c r="C28" s="12">
        <f>D24</f>
        <v>4</v>
      </c>
      <c r="D28" s="13"/>
      <c r="E28" s="13"/>
      <c r="F28" s="13"/>
      <c r="G28" s="13"/>
      <c r="H28" s="13"/>
      <c r="I28" s="13"/>
    </row>
    <row r="29" spans="1:10" ht="34.5" customHeight="1">
      <c r="A29" s="11">
        <v>2</v>
      </c>
      <c r="B29" s="12">
        <f>E23</f>
        <v>0</v>
      </c>
      <c r="C29" s="12">
        <f>E24</f>
        <v>4</v>
      </c>
      <c r="D29" s="13"/>
      <c r="E29" s="13"/>
      <c r="F29" s="13"/>
      <c r="G29" s="13"/>
      <c r="H29" s="13"/>
      <c r="I29" s="13"/>
    </row>
    <row r="30" spans="1:10" ht="34.5" customHeight="1">
      <c r="A30" s="11">
        <v>3</v>
      </c>
      <c r="B30" s="12">
        <f>F23</f>
        <v>0</v>
      </c>
      <c r="C30" s="12">
        <f>F24</f>
        <v>4</v>
      </c>
      <c r="D30" s="13"/>
      <c r="E30" s="13"/>
      <c r="F30" s="13"/>
      <c r="G30" s="13"/>
      <c r="H30" s="13"/>
      <c r="I30" s="13"/>
      <c r="J30" s="19"/>
    </row>
    <row r="31" spans="1:10" s="19" customFormat="1" ht="34.5" customHeight="1">
      <c r="A31" s="11">
        <v>4</v>
      </c>
      <c r="B31" s="12">
        <f>G23</f>
        <v>0</v>
      </c>
      <c r="C31" s="12">
        <f>G24</f>
        <v>5</v>
      </c>
      <c r="D31" s="13"/>
      <c r="E31" s="13"/>
      <c r="F31" s="13"/>
      <c r="G31" s="13"/>
      <c r="H31" s="13"/>
      <c r="I31" s="13"/>
      <c r="J31" s="20"/>
    </row>
    <row r="32" spans="1:10" s="20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</row>
    <row r="33" spans="1:13" s="20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1"/>
    </row>
    <row r="34" spans="1:13" s="26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19"/>
      <c r="K34" s="41"/>
      <c r="L34" s="41"/>
      <c r="M34" s="41"/>
    </row>
    <row r="35" spans="1:13" s="19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20"/>
    </row>
    <row r="36" spans="1:13" s="20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/>
      <c r="J36" s="21"/>
    </row>
    <row r="37" spans="1:13" s="21" customFormat="1" ht="34.5" customHeight="1">
      <c r="A37" s="77" t="s">
        <v>61</v>
      </c>
      <c r="B37" s="14">
        <f>H25</f>
        <v>0</v>
      </c>
      <c r="C37" s="13"/>
      <c r="D37" s="13"/>
      <c r="E37" s="13"/>
      <c r="F37" s="13"/>
      <c r="G37" s="13"/>
      <c r="H37" s="13"/>
      <c r="I37" s="13"/>
    </row>
    <row r="38" spans="1:13" s="21" customFormat="1" ht="34.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13" s="21" customFormat="1" ht="34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3" ht="34.5" customHeight="1"/>
    <row r="41" spans="1:13" ht="34.5" customHeight="1"/>
    <row r="42" spans="1:13" ht="34.5" customHeight="1">
      <c r="J42" s="22"/>
    </row>
    <row r="43" spans="1:13" s="22" customFormat="1" ht="34.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spans="1:13" s="22" customFormat="1" ht="34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7"/>
  <sheetViews>
    <sheetView showGridLines="0" topLeftCell="A4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39.7265625" customWidth="1"/>
    <col min="4" max="4" width="22" customWidth="1"/>
    <col min="5" max="5" width="24.7265625" customWidth="1"/>
    <col min="6" max="6" width="20.7265625" customWidth="1"/>
    <col min="7" max="7" width="21.81640625" customWidth="1"/>
    <col min="8" max="8" width="24.81640625" customWidth="1"/>
    <col min="9" max="9" width="41" customWidth="1"/>
    <col min="10" max="10" width="17.81640625" customWidth="1"/>
  </cols>
  <sheetData>
    <row r="1" spans="1:13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  <c r="K1" s="13"/>
      <c r="L1" s="13"/>
      <c r="M1" s="13"/>
    </row>
    <row r="2" spans="1:13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3"/>
      <c r="L2" s="13"/>
      <c r="M2" s="13"/>
    </row>
    <row r="3" spans="1:13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  <c r="K3" s="13"/>
      <c r="L3" s="13"/>
      <c r="M3" s="13"/>
    </row>
    <row r="4" spans="1:13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  <c r="K4" s="13"/>
      <c r="L4" s="13"/>
      <c r="M4" s="13"/>
    </row>
    <row r="5" spans="1:13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  <c r="K5" s="13"/>
      <c r="L5" s="13"/>
      <c r="M5" s="13"/>
    </row>
    <row r="6" spans="1:13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  <c r="K6" s="13"/>
      <c r="L6" s="13"/>
      <c r="M6" s="13"/>
    </row>
    <row r="7" spans="1:13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  <c r="K7" s="13"/>
      <c r="L7" s="13"/>
      <c r="M7" s="13"/>
    </row>
    <row r="8" spans="1:13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  <c r="K8" s="13"/>
      <c r="L8" s="13"/>
      <c r="M8" s="13"/>
    </row>
    <row r="9" spans="1:13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  <c r="K9" s="13"/>
      <c r="L9" s="13"/>
      <c r="M9" s="13"/>
    </row>
    <row r="10" spans="1:13" ht="34.5" customHeight="1">
      <c r="A10" s="49"/>
      <c r="B10" s="50"/>
      <c r="C10" s="50"/>
      <c r="D10" s="50"/>
      <c r="E10" s="50"/>
      <c r="F10" s="50"/>
      <c r="G10" s="50"/>
      <c r="H10" s="50"/>
      <c r="I10" s="50"/>
      <c r="K10" s="13"/>
      <c r="L10" s="13"/>
      <c r="M10" s="13"/>
    </row>
    <row r="11" spans="1:13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  <c r="K11" s="13"/>
      <c r="L11" s="13"/>
      <c r="M11" s="13"/>
    </row>
    <row r="12" spans="1:13" ht="34.5" customHeight="1">
      <c r="A12" s="65" t="s">
        <v>33</v>
      </c>
      <c r="B12" s="121" t="s">
        <v>91</v>
      </c>
      <c r="C12" s="122"/>
      <c r="D12" s="122"/>
      <c r="E12" s="122"/>
      <c r="F12" s="122"/>
      <c r="G12" s="122"/>
      <c r="H12" s="122"/>
      <c r="I12" s="122"/>
      <c r="J12" s="123"/>
      <c r="K12" s="13"/>
      <c r="L12" s="13"/>
      <c r="M12" s="13"/>
    </row>
    <row r="13" spans="1:13" ht="34.5" customHeight="1">
      <c r="A13" s="65" t="s">
        <v>30</v>
      </c>
      <c r="B13" s="124" t="s">
        <v>157</v>
      </c>
      <c r="C13" s="125"/>
      <c r="D13" s="125"/>
      <c r="E13" s="125"/>
      <c r="F13" s="125"/>
      <c r="G13" s="125"/>
      <c r="H13" s="125"/>
      <c r="I13" s="125"/>
      <c r="J13" s="126"/>
      <c r="K13" s="13"/>
      <c r="L13" s="13"/>
      <c r="M13" s="13"/>
    </row>
    <row r="14" spans="1:13" ht="34.5" customHeight="1">
      <c r="A14" s="65" t="s">
        <v>28</v>
      </c>
      <c r="B14" s="127" t="s">
        <v>159</v>
      </c>
      <c r="C14" s="128"/>
      <c r="D14" s="128"/>
      <c r="E14" s="128"/>
      <c r="F14" s="128"/>
      <c r="G14" s="128"/>
      <c r="H14" s="128"/>
      <c r="I14" s="128"/>
      <c r="J14" s="129"/>
      <c r="K14" s="13"/>
      <c r="L14" s="13"/>
      <c r="M14" s="13"/>
    </row>
    <row r="15" spans="1:13" ht="34.5" customHeight="1">
      <c r="A15" s="65" t="s">
        <v>27</v>
      </c>
      <c r="B15" s="124" t="s">
        <v>160</v>
      </c>
      <c r="C15" s="125"/>
      <c r="D15" s="125"/>
      <c r="E15" s="125"/>
      <c r="F15" s="125"/>
      <c r="G15" s="125"/>
      <c r="H15" s="125"/>
      <c r="I15" s="125"/>
      <c r="J15" s="126"/>
      <c r="K15" s="13"/>
      <c r="L15" s="13"/>
      <c r="M15" s="13"/>
    </row>
    <row r="16" spans="1:13" ht="34.5" customHeight="1">
      <c r="A16" s="65" t="s">
        <v>18</v>
      </c>
      <c r="B16" s="130" t="s">
        <v>103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  <c r="K16" s="13"/>
      <c r="L16" s="13"/>
      <c r="M16" s="13"/>
    </row>
    <row r="17" spans="1:13" ht="34.5" customHeight="1">
      <c r="A17" s="65" t="s">
        <v>29</v>
      </c>
      <c r="B17" s="94" t="s">
        <v>137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161</v>
      </c>
      <c r="K17" s="13"/>
      <c r="L17" s="13"/>
      <c r="M17" s="13"/>
    </row>
    <row r="18" spans="1:13" ht="34.5" customHeight="1">
      <c r="A18" s="65" t="s">
        <v>31</v>
      </c>
      <c r="B18" s="94" t="s">
        <v>120</v>
      </c>
      <c r="C18" s="95"/>
      <c r="D18" s="106" t="s">
        <v>26</v>
      </c>
      <c r="E18" s="109"/>
      <c r="F18" s="109"/>
      <c r="G18" s="42" t="s">
        <v>134</v>
      </c>
      <c r="H18" s="102"/>
      <c r="I18" s="72" t="s">
        <v>131</v>
      </c>
      <c r="J18" s="76" t="s">
        <v>145</v>
      </c>
      <c r="K18" s="13"/>
      <c r="L18" s="13"/>
      <c r="M18" s="13"/>
    </row>
    <row r="19" spans="1:13" ht="34.5" customHeight="1">
      <c r="A19" s="54"/>
      <c r="B19" s="40"/>
      <c r="C19" s="40"/>
      <c r="D19" s="40"/>
      <c r="E19" s="40"/>
      <c r="F19" s="40"/>
      <c r="G19" s="40"/>
      <c r="H19" s="40"/>
      <c r="I19" s="40"/>
      <c r="K19" s="13"/>
      <c r="L19" s="13"/>
      <c r="M19" s="13"/>
    </row>
    <row r="20" spans="1:13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  <c r="K20" s="13"/>
      <c r="L20" s="13"/>
      <c r="M20" s="13"/>
    </row>
    <row r="21" spans="1:13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  <c r="K21" s="13"/>
      <c r="L21" s="13"/>
      <c r="M21" s="13"/>
    </row>
    <row r="22" spans="1:13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  <c r="K22" s="13"/>
      <c r="L22" s="13"/>
      <c r="M22" s="13"/>
    </row>
    <row r="23" spans="1:13" ht="34.5" customHeight="1">
      <c r="A23" s="28" t="s">
        <v>144</v>
      </c>
      <c r="B23" s="28" t="str">
        <f>B16</f>
        <v>Bitacora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  <c r="K23" s="13"/>
      <c r="L23" s="13"/>
      <c r="M23" s="13"/>
    </row>
    <row r="24" spans="1:13" ht="34.5" customHeight="1">
      <c r="A24" s="28" t="s">
        <v>143</v>
      </c>
      <c r="B24" s="28" t="str">
        <f>B16</f>
        <v>Bitacora</v>
      </c>
      <c r="C24" s="28" t="s">
        <v>57</v>
      </c>
      <c r="D24" s="29">
        <v>23</v>
      </c>
      <c r="E24" s="29">
        <v>45</v>
      </c>
      <c r="F24" s="29">
        <v>38</v>
      </c>
      <c r="G24" s="29">
        <v>44</v>
      </c>
      <c r="H24" s="29">
        <f>SUM(D24:G24)</f>
        <v>150</v>
      </c>
      <c r="I24" s="43"/>
      <c r="J24" s="45"/>
      <c r="K24" s="13"/>
      <c r="L24" s="13"/>
      <c r="M24" s="13"/>
    </row>
    <row r="25" spans="1:13" ht="34.5" customHeight="1">
      <c r="A25" s="28" t="s">
        <v>56</v>
      </c>
      <c r="B25" s="28" t="s">
        <v>52</v>
      </c>
      <c r="C25" s="28" t="s">
        <v>58</v>
      </c>
      <c r="D25" s="33">
        <f>D23/D24</f>
        <v>0</v>
      </c>
      <c r="E25" s="33">
        <f>E23/E24</f>
        <v>0</v>
      </c>
      <c r="F25" s="33">
        <f t="shared" ref="F25:G25" si="0">F23/F24</f>
        <v>0</v>
      </c>
      <c r="G25" s="33">
        <f t="shared" si="0"/>
        <v>0</v>
      </c>
      <c r="H25" s="30">
        <f>H23/H24</f>
        <v>0</v>
      </c>
      <c r="I25" s="99"/>
      <c r="J25" s="100"/>
      <c r="K25" s="13"/>
      <c r="L25" s="13"/>
      <c r="M25" s="13"/>
    </row>
    <row r="26" spans="1:13" ht="34.5" customHeight="1">
      <c r="A26" s="110"/>
      <c r="B26" s="110"/>
      <c r="C26" s="110"/>
      <c r="D26" s="7"/>
      <c r="E26" s="7"/>
      <c r="F26" s="7"/>
      <c r="G26" s="7"/>
      <c r="H26" s="8"/>
      <c r="I26" s="9"/>
      <c r="J26" s="13"/>
      <c r="K26" s="13"/>
      <c r="L26" s="13"/>
      <c r="M26" s="13"/>
    </row>
    <row r="27" spans="1:13" ht="45.75" customHeight="1">
      <c r="A27" s="55" t="s">
        <v>38</v>
      </c>
      <c r="B27" s="55" t="str">
        <f>A23</f>
        <v>Ciudadanos atendidos 2022</v>
      </c>
      <c r="C27" s="55" t="str">
        <f>A24</f>
        <v>Ciudadanos atendidos 2021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34.5" customHeight="1">
      <c r="A28" s="11">
        <v>1</v>
      </c>
      <c r="B28" s="12">
        <f>D23</f>
        <v>0</v>
      </c>
      <c r="C28" s="12">
        <f>D24</f>
        <v>23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34.5" customHeight="1">
      <c r="A29" s="11">
        <v>2</v>
      </c>
      <c r="B29" s="12">
        <f>E23</f>
        <v>0</v>
      </c>
      <c r="C29" s="12">
        <f>E24</f>
        <v>45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34.5" customHeight="1">
      <c r="A30" s="11">
        <v>3</v>
      </c>
      <c r="B30" s="12">
        <f>F23</f>
        <v>0</v>
      </c>
      <c r="C30" s="12">
        <f>F24</f>
        <v>38</v>
      </c>
      <c r="D30" s="13"/>
      <c r="E30" s="13"/>
      <c r="F30" s="13"/>
      <c r="G30" s="13"/>
      <c r="H30" s="13"/>
      <c r="I30" s="13"/>
      <c r="J30" s="23"/>
      <c r="K30" s="13"/>
      <c r="L30" s="13"/>
      <c r="M30" s="13"/>
    </row>
    <row r="31" spans="1:13" s="4" customFormat="1" ht="34.5" customHeight="1">
      <c r="A31" s="11">
        <v>4</v>
      </c>
      <c r="B31" s="12">
        <f>G23</f>
        <v>0</v>
      </c>
      <c r="C31" s="12">
        <f>G24</f>
        <v>44</v>
      </c>
      <c r="D31" s="13"/>
      <c r="E31" s="13"/>
      <c r="F31" s="13"/>
      <c r="G31" s="13"/>
      <c r="H31" s="13"/>
      <c r="I31" s="13"/>
      <c r="J31" s="13"/>
      <c r="K31" s="23"/>
      <c r="L31" s="23"/>
      <c r="M31" s="23"/>
    </row>
    <row r="32" spans="1:13" s="3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s="3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8"/>
      <c r="K33" s="13"/>
      <c r="L33" s="13"/>
      <c r="M33" s="13"/>
    </row>
    <row r="34" spans="1:13" s="5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23"/>
      <c r="K34" s="48"/>
      <c r="L34" s="48"/>
      <c r="M34" s="48"/>
    </row>
    <row r="35" spans="1:13" s="4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13"/>
      <c r="K35" s="23"/>
      <c r="L35" s="23"/>
      <c r="M35" s="23"/>
    </row>
    <row r="36" spans="1:13" s="3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/>
      <c r="J36" s="24"/>
      <c r="K36" s="13"/>
      <c r="L36" s="13"/>
      <c r="M36" s="13"/>
    </row>
    <row r="37" spans="1:13" s="1" customFormat="1" ht="34.5" customHeight="1">
      <c r="A37" s="77" t="s">
        <v>61</v>
      </c>
      <c r="B37" s="14">
        <f>H25</f>
        <v>0</v>
      </c>
      <c r="C37" s="13"/>
      <c r="D37" s="13"/>
      <c r="E37" s="13"/>
      <c r="F37" s="13"/>
      <c r="G37" s="13"/>
      <c r="H37" s="13"/>
      <c r="I37" s="13"/>
      <c r="J37" s="24"/>
      <c r="K37" s="24"/>
      <c r="L37" s="24"/>
      <c r="M37" s="24"/>
    </row>
    <row r="38" spans="1:13" s="1" customFormat="1" ht="34.5" customHeight="1">
      <c r="A38"/>
      <c r="B38"/>
      <c r="C38"/>
      <c r="D38"/>
      <c r="E38"/>
      <c r="F38"/>
      <c r="G38"/>
      <c r="H38"/>
      <c r="I38"/>
      <c r="J38" s="24"/>
      <c r="K38" s="24"/>
      <c r="L38" s="24"/>
      <c r="M38" s="24"/>
    </row>
    <row r="39" spans="1:13" s="1" customFormat="1" ht="34.5" customHeight="1">
      <c r="A39"/>
      <c r="B39"/>
      <c r="C39"/>
      <c r="D39"/>
      <c r="E39"/>
      <c r="F39"/>
      <c r="G39"/>
      <c r="H39"/>
      <c r="I39"/>
      <c r="J39" s="13"/>
      <c r="K39" s="24"/>
      <c r="L39" s="24"/>
      <c r="M39" s="24"/>
    </row>
    <row r="40" spans="1:13" ht="34.5" customHeight="1">
      <c r="J40" s="13"/>
      <c r="K40" s="13"/>
      <c r="L40" s="13"/>
      <c r="M40" s="13"/>
    </row>
    <row r="41" spans="1:13" ht="34.5" customHeight="1">
      <c r="J41" s="13"/>
      <c r="K41" s="13"/>
      <c r="L41" s="13"/>
      <c r="M41" s="13"/>
    </row>
    <row r="42" spans="1:13" ht="34.5" customHeight="1">
      <c r="J42" s="25"/>
      <c r="K42" s="13"/>
      <c r="L42" s="13"/>
      <c r="M42" s="13"/>
    </row>
    <row r="43" spans="1:13" s="2" customFormat="1" ht="34.5" customHeight="1">
      <c r="A43"/>
      <c r="B43"/>
      <c r="C43"/>
      <c r="D43"/>
      <c r="E43"/>
      <c r="F43"/>
      <c r="G43"/>
      <c r="H43"/>
      <c r="I43"/>
      <c r="J43" s="25"/>
      <c r="K43" s="25"/>
      <c r="L43" s="25"/>
      <c r="M43" s="25"/>
    </row>
    <row r="44" spans="1:13" s="2" customFormat="1" ht="34.5" customHeight="1">
      <c r="A44"/>
      <c r="B44"/>
      <c r="C44"/>
      <c r="D44"/>
      <c r="E44"/>
      <c r="F44"/>
      <c r="G44"/>
      <c r="H44"/>
      <c r="I44"/>
      <c r="J44" s="13"/>
      <c r="K44" s="25"/>
      <c r="L44" s="25"/>
      <c r="M44" s="25"/>
    </row>
    <row r="45" spans="1:13" ht="34.5" customHeight="1">
      <c r="J45" s="13"/>
      <c r="K45" s="13"/>
      <c r="L45" s="13"/>
      <c r="M45" s="13"/>
    </row>
    <row r="46" spans="1:13" ht="34.5" customHeight="1">
      <c r="J46" s="13"/>
      <c r="K46" s="13"/>
      <c r="L46" s="13"/>
      <c r="M46" s="13"/>
    </row>
    <row r="47" spans="1:13" ht="34.5" customHeight="1">
      <c r="J47" s="13"/>
      <c r="K47" s="13"/>
      <c r="L47" s="13"/>
      <c r="M47" s="13"/>
    </row>
    <row r="48" spans="1:13" ht="34.5" customHeight="1">
      <c r="J48" s="13"/>
      <c r="K48" s="13"/>
      <c r="L48" s="13"/>
      <c r="M48" s="13"/>
    </row>
    <row r="49" spans="10:13" ht="34.5" customHeight="1">
      <c r="J49" s="13"/>
      <c r="K49" s="13"/>
      <c r="L49" s="13"/>
      <c r="M49" s="13"/>
    </row>
    <row r="50" spans="10:13" ht="34.5" customHeight="1">
      <c r="J50" s="13"/>
      <c r="K50" s="13"/>
      <c r="L50" s="13"/>
      <c r="M50" s="13"/>
    </row>
    <row r="51" spans="10:13" ht="34.5" customHeight="1">
      <c r="K51" s="13"/>
      <c r="L51" s="13"/>
      <c r="M51" s="13"/>
    </row>
    <row r="52" spans="10:13" ht="25" customHeight="1"/>
    <row r="54" spans="10:13" ht="18" customHeight="1"/>
    <row r="59" spans="10:13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2" orientation="landscape" r:id="rId1"/>
  <headerFooter>
    <oddHeader>Página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7"/>
  <sheetViews>
    <sheetView showGridLines="0" topLeftCell="A4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1.26953125" customWidth="1"/>
    <col min="8" max="8" width="24.81640625" customWidth="1"/>
    <col min="9" max="9" width="41" customWidth="1"/>
    <col min="10" max="10" width="22.54296875" customWidth="1"/>
  </cols>
  <sheetData>
    <row r="1" spans="1:13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  <c r="K1" s="18"/>
      <c r="L1" s="18"/>
      <c r="M1" s="18"/>
    </row>
    <row r="2" spans="1:13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8"/>
      <c r="L2" s="18"/>
      <c r="M2" s="18"/>
    </row>
    <row r="3" spans="1:13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  <c r="K3" s="18"/>
      <c r="L3" s="18"/>
      <c r="M3" s="18"/>
    </row>
    <row r="4" spans="1:13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  <c r="K4" s="18"/>
      <c r="L4" s="18"/>
      <c r="M4" s="18"/>
    </row>
    <row r="5" spans="1:13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  <c r="K5" s="18"/>
      <c r="L5" s="18"/>
      <c r="M5" s="18"/>
    </row>
    <row r="6" spans="1:13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  <c r="K6" s="18"/>
      <c r="L6" s="18"/>
      <c r="M6" s="18"/>
    </row>
    <row r="7" spans="1:13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  <c r="K7" s="18"/>
      <c r="L7" s="18"/>
      <c r="M7" s="18"/>
    </row>
    <row r="8" spans="1:13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  <c r="K8" s="18"/>
      <c r="L8" s="18"/>
      <c r="M8" s="18"/>
    </row>
    <row r="9" spans="1:13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  <c r="K9" s="18"/>
      <c r="L9" s="18"/>
      <c r="M9" s="18"/>
    </row>
    <row r="10" spans="1:13" ht="34.5" customHeight="1">
      <c r="A10" s="49"/>
      <c r="B10" s="50"/>
      <c r="C10" s="50"/>
      <c r="D10" s="50"/>
      <c r="E10" s="50"/>
      <c r="F10" s="50"/>
      <c r="G10" s="50"/>
      <c r="H10" s="50"/>
      <c r="I10" s="50"/>
      <c r="K10" s="18"/>
      <c r="L10" s="18"/>
      <c r="M10" s="18"/>
    </row>
    <row r="11" spans="1:13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  <c r="K11" s="18"/>
      <c r="L11" s="18"/>
      <c r="M11" s="18"/>
    </row>
    <row r="12" spans="1:13" ht="34.5" customHeight="1">
      <c r="A12" s="65" t="s">
        <v>33</v>
      </c>
      <c r="B12" s="121" t="s">
        <v>94</v>
      </c>
      <c r="C12" s="122"/>
      <c r="D12" s="122"/>
      <c r="E12" s="122"/>
      <c r="F12" s="122"/>
      <c r="G12" s="122"/>
      <c r="H12" s="122"/>
      <c r="I12" s="122"/>
      <c r="J12" s="123"/>
      <c r="K12" s="18"/>
      <c r="L12" s="18"/>
      <c r="M12" s="18"/>
    </row>
    <row r="13" spans="1:13" ht="34.5" customHeight="1">
      <c r="A13" s="65" t="s">
        <v>30</v>
      </c>
      <c r="B13" s="124" t="s">
        <v>104</v>
      </c>
      <c r="C13" s="125"/>
      <c r="D13" s="125"/>
      <c r="E13" s="125"/>
      <c r="F13" s="125"/>
      <c r="G13" s="125"/>
      <c r="H13" s="125"/>
      <c r="I13" s="125"/>
      <c r="J13" s="126"/>
      <c r="K13" s="18"/>
      <c r="L13" s="18"/>
      <c r="M13" s="18"/>
    </row>
    <row r="14" spans="1:13" ht="34.5" customHeight="1">
      <c r="A14" s="65" t="s">
        <v>28</v>
      </c>
      <c r="B14" s="127" t="s">
        <v>162</v>
      </c>
      <c r="C14" s="128"/>
      <c r="D14" s="128"/>
      <c r="E14" s="128"/>
      <c r="F14" s="128"/>
      <c r="G14" s="128"/>
      <c r="H14" s="128"/>
      <c r="I14" s="128"/>
      <c r="J14" s="129"/>
      <c r="K14" s="18"/>
      <c r="L14" s="18"/>
      <c r="M14" s="18"/>
    </row>
    <row r="15" spans="1:13" ht="34.5" customHeight="1">
      <c r="A15" s="65" t="s">
        <v>27</v>
      </c>
      <c r="B15" s="124" t="s">
        <v>65</v>
      </c>
      <c r="C15" s="125"/>
      <c r="D15" s="125"/>
      <c r="E15" s="125"/>
      <c r="F15" s="125"/>
      <c r="G15" s="125"/>
      <c r="H15" s="125"/>
      <c r="I15" s="125"/>
      <c r="J15" s="126"/>
      <c r="K15" s="18"/>
      <c r="L15" s="18"/>
      <c r="M15" s="18"/>
    </row>
    <row r="16" spans="1:13" ht="34.5" customHeight="1">
      <c r="A16" s="65" t="s">
        <v>18</v>
      </c>
      <c r="B16" s="130" t="s">
        <v>122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  <c r="K16" s="18"/>
      <c r="L16" s="18"/>
      <c r="M16" s="18"/>
    </row>
    <row r="17" spans="1:13" ht="34.5" customHeight="1">
      <c r="A17" s="65" t="s">
        <v>29</v>
      </c>
      <c r="B17" s="94" t="s">
        <v>137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163</v>
      </c>
      <c r="K17" s="18"/>
      <c r="L17" s="18"/>
      <c r="M17" s="18"/>
    </row>
    <row r="18" spans="1:13" ht="34.5" customHeight="1">
      <c r="A18" s="65" t="s">
        <v>31</v>
      </c>
      <c r="B18" s="94" t="s">
        <v>118</v>
      </c>
      <c r="C18" s="95"/>
      <c r="D18" s="106" t="s">
        <v>26</v>
      </c>
      <c r="E18" s="109"/>
      <c r="F18" s="109"/>
      <c r="G18" s="42" t="s">
        <v>135</v>
      </c>
      <c r="H18" s="102"/>
      <c r="I18" s="72" t="s">
        <v>131</v>
      </c>
      <c r="J18" s="76" t="s">
        <v>164</v>
      </c>
      <c r="K18" s="18"/>
      <c r="L18" s="18"/>
      <c r="M18" s="18"/>
    </row>
    <row r="19" spans="1:13" ht="34.5" customHeight="1">
      <c r="A19" s="54"/>
      <c r="B19" s="40"/>
      <c r="C19" s="40"/>
      <c r="D19" s="40"/>
      <c r="E19" s="40"/>
      <c r="F19" s="40"/>
      <c r="G19" s="40"/>
      <c r="H19" s="40"/>
      <c r="I19" s="40"/>
      <c r="K19" s="18"/>
      <c r="L19" s="18"/>
      <c r="M19" s="18"/>
    </row>
    <row r="20" spans="1:13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  <c r="K20" s="18"/>
      <c r="L20" s="18"/>
      <c r="M20" s="18"/>
    </row>
    <row r="21" spans="1:13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  <c r="K21" s="18"/>
      <c r="L21" s="18"/>
      <c r="M21" s="18"/>
    </row>
    <row r="22" spans="1:13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  <c r="K22" s="18"/>
      <c r="L22" s="18"/>
      <c r="M22" s="18"/>
    </row>
    <row r="23" spans="1:13" ht="34.5" customHeight="1">
      <c r="A23" s="28" t="s">
        <v>165</v>
      </c>
      <c r="B23" s="28" t="s">
        <v>123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  <c r="K23" s="18"/>
      <c r="L23" s="18"/>
      <c r="M23" s="18"/>
    </row>
    <row r="24" spans="1:13" ht="34.5" customHeight="1">
      <c r="A24" s="28" t="s">
        <v>166</v>
      </c>
      <c r="B24" s="28" t="s">
        <v>123</v>
      </c>
      <c r="C24" s="28" t="s">
        <v>57</v>
      </c>
      <c r="D24" s="29">
        <v>3</v>
      </c>
      <c r="E24" s="29">
        <v>3</v>
      </c>
      <c r="F24" s="29">
        <v>3</v>
      </c>
      <c r="G24" s="29">
        <v>1</v>
      </c>
      <c r="H24" s="29">
        <f>SUM(D24:G24)</f>
        <v>10</v>
      </c>
      <c r="I24" s="43"/>
      <c r="J24" s="45"/>
      <c r="K24" s="18"/>
      <c r="L24" s="18"/>
      <c r="M24" s="18"/>
    </row>
    <row r="25" spans="1:13" ht="34.5" customHeight="1">
      <c r="A25" s="28" t="s">
        <v>56</v>
      </c>
      <c r="B25" s="28" t="s">
        <v>52</v>
      </c>
      <c r="C25" s="28" t="s">
        <v>58</v>
      </c>
      <c r="D25" s="33">
        <f>D23/D24</f>
        <v>0</v>
      </c>
      <c r="E25" s="33">
        <f t="shared" ref="E25:G25" si="0">E23/E24</f>
        <v>0</v>
      </c>
      <c r="F25" s="33">
        <f t="shared" si="0"/>
        <v>0</v>
      </c>
      <c r="G25" s="33">
        <f t="shared" si="0"/>
        <v>0</v>
      </c>
      <c r="H25" s="30">
        <f>H23/H24</f>
        <v>0</v>
      </c>
      <c r="I25" s="99"/>
      <c r="J25" s="100"/>
      <c r="K25" s="18"/>
      <c r="L25" s="18"/>
      <c r="M25" s="18"/>
    </row>
    <row r="26" spans="1:13" ht="34.5" customHeight="1">
      <c r="A26" s="110"/>
      <c r="B26" s="110"/>
      <c r="C26" s="110"/>
      <c r="D26" s="7"/>
      <c r="E26" s="7"/>
      <c r="F26" s="7"/>
      <c r="G26" s="7"/>
      <c r="H26" s="8"/>
      <c r="I26" s="9"/>
      <c r="J26" s="18"/>
      <c r="K26" s="18"/>
      <c r="L26" s="18"/>
      <c r="M26" s="18"/>
    </row>
    <row r="27" spans="1:13" ht="34.5" customHeight="1">
      <c r="A27" s="55" t="s">
        <v>38</v>
      </c>
      <c r="B27" s="55" t="str">
        <f>A23</f>
        <v>Gestiones Realizadas</v>
      </c>
      <c r="C27" s="55" t="str">
        <f>A24</f>
        <v>Oficios Enviados</v>
      </c>
      <c r="D27" s="13"/>
      <c r="E27" s="13"/>
      <c r="F27" s="13"/>
      <c r="G27" s="13"/>
      <c r="H27" s="13"/>
      <c r="I27" s="13"/>
      <c r="J27" s="18"/>
      <c r="K27" s="18"/>
      <c r="L27" s="18"/>
      <c r="M27" s="18"/>
    </row>
    <row r="28" spans="1:13" ht="34.5" customHeight="1">
      <c r="A28" s="11">
        <v>1</v>
      </c>
      <c r="B28" s="12">
        <f>D23</f>
        <v>0</v>
      </c>
      <c r="C28" s="12">
        <f>D24</f>
        <v>3</v>
      </c>
      <c r="D28" s="13"/>
      <c r="E28" s="13"/>
      <c r="F28" s="13"/>
      <c r="G28" s="13"/>
      <c r="H28" s="13"/>
      <c r="I28" s="13"/>
      <c r="J28" s="18"/>
      <c r="K28" s="18"/>
      <c r="L28" s="18"/>
      <c r="M28" s="18"/>
    </row>
    <row r="29" spans="1:13" ht="34.5" customHeight="1">
      <c r="A29" s="11">
        <v>2</v>
      </c>
      <c r="B29" s="12">
        <f>E23</f>
        <v>0</v>
      </c>
      <c r="C29" s="12">
        <f>E24</f>
        <v>3</v>
      </c>
      <c r="D29" s="13"/>
      <c r="E29" s="13"/>
      <c r="F29" s="13"/>
      <c r="G29" s="13"/>
      <c r="H29" s="13"/>
      <c r="I29" s="13"/>
      <c r="J29" s="18"/>
      <c r="K29" s="18"/>
      <c r="L29" s="18"/>
      <c r="M29" s="18"/>
    </row>
    <row r="30" spans="1:13" ht="34.5" customHeight="1">
      <c r="A30" s="11">
        <v>3</v>
      </c>
      <c r="B30" s="12">
        <f>F23</f>
        <v>0</v>
      </c>
      <c r="C30" s="12">
        <f>F24</f>
        <v>3</v>
      </c>
      <c r="D30" s="13"/>
      <c r="E30" s="13"/>
      <c r="F30" s="13"/>
      <c r="G30" s="13"/>
      <c r="H30" s="13"/>
      <c r="I30" s="13"/>
      <c r="J30" s="19"/>
      <c r="K30" s="18"/>
      <c r="L30" s="18"/>
      <c r="M30" s="18"/>
    </row>
    <row r="31" spans="1:13" s="4" customFormat="1" ht="34.5" customHeight="1">
      <c r="A31" s="11">
        <v>4</v>
      </c>
      <c r="B31" s="12">
        <f>G23</f>
        <v>0</v>
      </c>
      <c r="C31" s="12">
        <f>G24</f>
        <v>1</v>
      </c>
      <c r="D31" s="13"/>
      <c r="E31" s="13"/>
      <c r="F31" s="13"/>
      <c r="G31" s="13"/>
      <c r="H31" s="13"/>
      <c r="I31" s="13"/>
      <c r="J31" s="20"/>
      <c r="K31" s="19"/>
      <c r="L31" s="19"/>
      <c r="M31" s="19"/>
    </row>
    <row r="32" spans="1:13" s="3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  <c r="J32" s="20"/>
      <c r="K32" s="20"/>
      <c r="L32" s="20"/>
      <c r="M32" s="20"/>
    </row>
    <row r="33" spans="1:13" s="3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1"/>
      <c r="K33" s="20"/>
      <c r="L33" s="20"/>
      <c r="M33" s="20"/>
    </row>
    <row r="34" spans="1:13" s="5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19"/>
      <c r="K34" s="41"/>
      <c r="L34" s="41"/>
      <c r="M34" s="41"/>
    </row>
    <row r="35" spans="1:13" s="4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20"/>
      <c r="K35" s="19"/>
      <c r="L35" s="19"/>
      <c r="M35" s="19"/>
    </row>
    <row r="36" spans="1:13" s="3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/>
      <c r="J36" s="21"/>
      <c r="K36" s="20"/>
      <c r="L36" s="20"/>
      <c r="M36" s="20"/>
    </row>
    <row r="37" spans="1:13" s="1" customFormat="1" ht="34.5" customHeight="1">
      <c r="A37" s="77" t="s">
        <v>61</v>
      </c>
      <c r="B37" s="14">
        <f>H25</f>
        <v>0</v>
      </c>
      <c r="C37" s="13"/>
      <c r="D37" s="13"/>
      <c r="E37" s="13"/>
      <c r="F37" s="13"/>
      <c r="G37" s="13"/>
      <c r="H37" s="13"/>
      <c r="I37" s="13"/>
      <c r="J37" s="21"/>
      <c r="K37" s="21"/>
      <c r="L37" s="21"/>
      <c r="M37" s="21"/>
    </row>
    <row r="38" spans="1:13" s="1" customFormat="1" ht="34.5" customHeight="1">
      <c r="A38"/>
      <c r="B38"/>
      <c r="C38"/>
      <c r="D38"/>
      <c r="E38"/>
      <c r="F38"/>
      <c r="G38"/>
      <c r="H38"/>
      <c r="I38"/>
      <c r="J38" s="21"/>
      <c r="K38" s="21"/>
      <c r="L38" s="21"/>
      <c r="M38" s="21"/>
    </row>
    <row r="39" spans="1:13" s="1" customFormat="1" ht="34.5" customHeight="1">
      <c r="A39"/>
      <c r="B39"/>
      <c r="C39"/>
      <c r="D39"/>
      <c r="E39"/>
      <c r="F39"/>
      <c r="G39"/>
      <c r="H39"/>
      <c r="I39"/>
      <c r="J39" s="18"/>
      <c r="K39" s="21"/>
      <c r="L39" s="21"/>
      <c r="M39" s="21"/>
    </row>
    <row r="40" spans="1:13" ht="34.5" customHeight="1">
      <c r="J40" s="18"/>
      <c r="K40" s="18"/>
      <c r="L40" s="18"/>
      <c r="M40" s="18"/>
    </row>
    <row r="41" spans="1:13" ht="34.5" customHeight="1">
      <c r="J41" s="18"/>
      <c r="K41" s="18"/>
      <c r="L41" s="18"/>
      <c r="M41" s="18"/>
    </row>
    <row r="42" spans="1:13" ht="34.5" customHeight="1">
      <c r="J42" s="22"/>
      <c r="K42" s="18"/>
      <c r="L42" s="18"/>
      <c r="M42" s="18"/>
    </row>
    <row r="43" spans="1:13" s="2" customFormat="1" ht="34.5" customHeight="1">
      <c r="A43"/>
      <c r="B43"/>
      <c r="C43"/>
      <c r="D43"/>
      <c r="E43"/>
      <c r="F43"/>
      <c r="G43"/>
      <c r="H43"/>
      <c r="I43"/>
      <c r="J43" s="22"/>
      <c r="K43" s="22"/>
      <c r="L43" s="22"/>
      <c r="M43" s="22"/>
    </row>
    <row r="44" spans="1:13" s="2" customFormat="1" ht="34.5" customHeight="1">
      <c r="A44"/>
      <c r="B44"/>
      <c r="C44"/>
      <c r="D44"/>
      <c r="E44"/>
      <c r="F44"/>
      <c r="G44"/>
      <c r="H44"/>
      <c r="I44"/>
      <c r="J44" s="18"/>
      <c r="K44" s="22"/>
      <c r="L44" s="22"/>
      <c r="M44" s="22"/>
    </row>
    <row r="45" spans="1:13" ht="34.5" customHeight="1">
      <c r="J45" s="18"/>
      <c r="K45" s="18"/>
      <c r="L45" s="18"/>
      <c r="M45" s="18"/>
    </row>
    <row r="46" spans="1:13" ht="34.5" customHeight="1">
      <c r="J46" s="18"/>
      <c r="K46" s="18"/>
      <c r="L46" s="18"/>
      <c r="M46" s="18"/>
    </row>
    <row r="47" spans="1:13" ht="34.5" customHeight="1">
      <c r="J47" s="18"/>
      <c r="K47" s="18"/>
      <c r="L47" s="18"/>
      <c r="M47" s="18"/>
    </row>
    <row r="48" spans="1:13" ht="34.5" customHeight="1">
      <c r="J48" s="18"/>
      <c r="K48" s="18"/>
      <c r="L48" s="18"/>
      <c r="M48" s="18"/>
    </row>
    <row r="49" spans="10:13" ht="34.5" customHeight="1">
      <c r="J49" s="18"/>
      <c r="K49" s="18"/>
      <c r="L49" s="18"/>
      <c r="M49" s="18"/>
    </row>
    <row r="50" spans="10:13" ht="34.5" customHeight="1">
      <c r="J50" s="18"/>
      <c r="K50" s="18"/>
      <c r="L50" s="18"/>
      <c r="M50" s="18"/>
    </row>
    <row r="51" spans="10:13" ht="34.5" customHeight="1">
      <c r="K51" s="18"/>
      <c r="L51" s="18"/>
      <c r="M51" s="18"/>
    </row>
    <row r="52" spans="10:13" ht="25" customHeight="1"/>
    <row r="54" spans="10:13" ht="18" customHeight="1"/>
    <row r="59" spans="10:13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7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18" customWidth="1"/>
    <col min="2" max="2" width="45.81640625" style="18" customWidth="1"/>
    <col min="3" max="3" width="56.26953125" style="18" customWidth="1"/>
    <col min="4" max="4" width="20.7265625" style="18" customWidth="1"/>
    <col min="5" max="5" width="24.7265625" style="18" customWidth="1"/>
    <col min="6" max="6" width="20.7265625" style="18" customWidth="1"/>
    <col min="7" max="7" width="18" style="18" customWidth="1"/>
    <col min="8" max="8" width="24.81640625" style="18" customWidth="1"/>
    <col min="9" max="9" width="41" style="18" customWidth="1"/>
    <col min="10" max="10" width="17.81640625" style="18" customWidth="1"/>
    <col min="11" max="16384" width="11.453125" style="18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9"/>
      <c r="B10" s="50"/>
      <c r="C10" s="50"/>
      <c r="D10" s="50"/>
      <c r="E10" s="50"/>
      <c r="F10" s="50"/>
      <c r="G10" s="50"/>
      <c r="H10" s="50"/>
      <c r="I10" s="50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99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105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76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68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130" t="s">
        <v>124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117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148</v>
      </c>
    </row>
    <row r="18" spans="1:10" ht="34.5" customHeight="1">
      <c r="A18" s="65" t="s">
        <v>31</v>
      </c>
      <c r="B18" s="94" t="s">
        <v>120</v>
      </c>
      <c r="C18" s="95"/>
      <c r="D18" s="106" t="s">
        <v>26</v>
      </c>
      <c r="E18" s="109"/>
      <c r="F18" s="109"/>
      <c r="G18" s="42" t="s">
        <v>136</v>
      </c>
      <c r="H18" s="102"/>
      <c r="I18" s="72" t="s">
        <v>131</v>
      </c>
      <c r="J18" s="76" t="s">
        <v>147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28" t="s">
        <v>77</v>
      </c>
      <c r="B23" s="28" t="s">
        <v>125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</row>
    <row r="24" spans="1:10" ht="34.5" customHeight="1">
      <c r="A24" s="28" t="s">
        <v>78</v>
      </c>
      <c r="B24" s="28" t="s">
        <v>125</v>
      </c>
      <c r="C24" s="28" t="s">
        <v>57</v>
      </c>
      <c r="D24" s="29">
        <v>5</v>
      </c>
      <c r="E24" s="29">
        <v>5</v>
      </c>
      <c r="F24" s="29">
        <v>5</v>
      </c>
      <c r="G24" s="29">
        <v>5</v>
      </c>
      <c r="H24" s="29">
        <f>SUM(D24:G24)</f>
        <v>20</v>
      </c>
      <c r="I24" s="43"/>
      <c r="J24" s="45"/>
    </row>
    <row r="25" spans="1:10" ht="34.5" customHeight="1">
      <c r="A25" s="28" t="s">
        <v>56</v>
      </c>
      <c r="B25" s="28" t="s">
        <v>52</v>
      </c>
      <c r="C25" s="28" t="s">
        <v>58</v>
      </c>
      <c r="D25" s="33">
        <f>D23/D24</f>
        <v>0</v>
      </c>
      <c r="E25" s="33">
        <f t="shared" ref="E25:G25" si="0">E23/E24</f>
        <v>0</v>
      </c>
      <c r="F25" s="33">
        <f t="shared" si="0"/>
        <v>0</v>
      </c>
      <c r="G25" s="33">
        <f t="shared" si="0"/>
        <v>0</v>
      </c>
      <c r="H25" s="30">
        <f>H23/H24</f>
        <v>0</v>
      </c>
      <c r="I25" s="99"/>
      <c r="J25" s="100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Asistencia a Sesiones de Cabildo</v>
      </c>
      <c r="C27" s="73" t="str">
        <f>A24</f>
        <v>Total de Sesiones de Cabildo Propuestas</v>
      </c>
      <c r="D27" s="13"/>
      <c r="E27" s="13"/>
      <c r="F27" s="13"/>
      <c r="G27" s="13"/>
      <c r="H27" s="13"/>
      <c r="I27" s="13"/>
    </row>
    <row r="28" spans="1:10" ht="34.5" customHeight="1">
      <c r="A28" s="11">
        <v>1</v>
      </c>
      <c r="B28" s="12">
        <f>D23</f>
        <v>0</v>
      </c>
      <c r="C28" s="12">
        <f>D24</f>
        <v>5</v>
      </c>
      <c r="D28" s="13"/>
      <c r="E28" s="13"/>
      <c r="F28" s="13"/>
      <c r="G28" s="13"/>
      <c r="H28" s="13"/>
      <c r="I28" s="13"/>
    </row>
    <row r="29" spans="1:10" ht="34.5" customHeight="1">
      <c r="A29" s="11">
        <v>2</v>
      </c>
      <c r="B29" s="12">
        <f>E23</f>
        <v>0</v>
      </c>
      <c r="C29" s="12">
        <f>E24</f>
        <v>5</v>
      </c>
      <c r="D29" s="13"/>
      <c r="E29" s="13"/>
      <c r="F29" s="13"/>
      <c r="G29" s="13"/>
      <c r="H29" s="13"/>
      <c r="I29" s="13"/>
    </row>
    <row r="30" spans="1:10" ht="34.5" customHeight="1">
      <c r="A30" s="11">
        <v>3</v>
      </c>
      <c r="B30" s="12">
        <f>F23</f>
        <v>0</v>
      </c>
      <c r="C30" s="12">
        <f>F24</f>
        <v>5</v>
      </c>
      <c r="D30" s="13"/>
      <c r="E30" s="13"/>
      <c r="F30" s="13"/>
      <c r="G30" s="13"/>
      <c r="H30" s="13"/>
      <c r="I30" s="13"/>
      <c r="J30" s="19"/>
    </row>
    <row r="31" spans="1:10" s="19" customFormat="1" ht="34.5" customHeight="1">
      <c r="A31" s="11">
        <v>4</v>
      </c>
      <c r="B31" s="12">
        <f>G23</f>
        <v>0</v>
      </c>
      <c r="C31" s="12">
        <f>G24</f>
        <v>5</v>
      </c>
      <c r="D31" s="13"/>
      <c r="E31" s="13"/>
      <c r="F31" s="13"/>
      <c r="G31" s="13"/>
      <c r="H31" s="13"/>
      <c r="I31" s="13"/>
      <c r="J31" s="20"/>
    </row>
    <row r="32" spans="1:10" s="20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</row>
    <row r="33" spans="1:13" s="20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1"/>
    </row>
    <row r="34" spans="1:13" s="26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19"/>
      <c r="K34" s="41"/>
      <c r="L34" s="41"/>
      <c r="M34" s="41"/>
    </row>
    <row r="35" spans="1:13" s="19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20"/>
    </row>
    <row r="36" spans="1:13" s="20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/>
      <c r="J36" s="21"/>
    </row>
    <row r="37" spans="1:13" s="21" customFormat="1" ht="34.5" customHeight="1">
      <c r="A37" s="77" t="s">
        <v>61</v>
      </c>
      <c r="B37" s="14">
        <f>H25</f>
        <v>0</v>
      </c>
      <c r="C37" s="13"/>
      <c r="D37" s="13"/>
      <c r="E37" s="13"/>
      <c r="F37" s="13"/>
      <c r="G37" s="13"/>
      <c r="H37" s="13"/>
      <c r="I37" s="13"/>
    </row>
    <row r="38" spans="1:13" s="21" customFormat="1" ht="34.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13" s="21" customFormat="1" ht="34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3" ht="34.5" customHeight="1"/>
    <row r="41" spans="1:13" ht="34.5" customHeight="1"/>
    <row r="42" spans="1:13" ht="34.5" customHeight="1">
      <c r="J42" s="22"/>
    </row>
    <row r="43" spans="1:13" s="22" customFormat="1" ht="34.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spans="1:13" s="22" customFormat="1" ht="34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7"/>
  <sheetViews>
    <sheetView showGridLines="0" topLeftCell="A4" zoomScale="60" zoomScaleNormal="60" workbookViewId="0">
      <selection activeCell="A7" sqref="A7"/>
    </sheetView>
  </sheetViews>
  <sheetFormatPr defaultColWidth="11.453125" defaultRowHeight="12.5"/>
  <cols>
    <col min="1" max="1" width="37.453125" style="18" customWidth="1"/>
    <col min="2" max="2" width="43.453125" style="18" customWidth="1"/>
    <col min="3" max="3" width="36.54296875" style="18" customWidth="1"/>
    <col min="4" max="4" width="20.7265625" style="18" customWidth="1"/>
    <col min="5" max="5" width="24.7265625" style="18" customWidth="1"/>
    <col min="6" max="6" width="20.7265625" style="18" customWidth="1"/>
    <col min="7" max="7" width="20.453125" style="18" customWidth="1"/>
    <col min="8" max="8" width="24.81640625" style="18" customWidth="1"/>
    <col min="9" max="9" width="41" style="18" customWidth="1"/>
    <col min="10" max="10" width="17.81640625" style="18" customWidth="1"/>
    <col min="11" max="16384" width="11.453125" style="18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9"/>
      <c r="B10" s="50"/>
      <c r="C10" s="50"/>
      <c r="D10" s="50"/>
      <c r="E10" s="50"/>
      <c r="F10" s="50"/>
      <c r="G10" s="50"/>
      <c r="H10" s="50"/>
      <c r="I10" s="50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102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106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69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141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130" t="s">
        <v>127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126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149</v>
      </c>
    </row>
    <row r="18" spans="1:10" ht="34.5" customHeight="1">
      <c r="A18" s="65" t="s">
        <v>31</v>
      </c>
      <c r="B18" s="94" t="s">
        <v>120</v>
      </c>
      <c r="C18" s="95"/>
      <c r="D18" s="106" t="s">
        <v>26</v>
      </c>
      <c r="E18" s="109"/>
      <c r="F18" s="109"/>
      <c r="G18" s="42" t="s">
        <v>167</v>
      </c>
      <c r="H18" s="102"/>
      <c r="I18" s="72" t="s">
        <v>131</v>
      </c>
      <c r="J18" s="76" t="s">
        <v>150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28" t="s">
        <v>70</v>
      </c>
      <c r="B23" s="39" t="s">
        <v>62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3"/>
      <c r="J23" s="44"/>
    </row>
    <row r="24" spans="1:10" ht="34.5" customHeight="1">
      <c r="A24" s="28" t="s">
        <v>75</v>
      </c>
      <c r="B24" s="39" t="s">
        <v>62</v>
      </c>
      <c r="C24" s="28" t="s">
        <v>57</v>
      </c>
      <c r="D24" s="29">
        <v>3</v>
      </c>
      <c r="E24" s="29">
        <v>3</v>
      </c>
      <c r="F24" s="29">
        <v>3</v>
      </c>
      <c r="G24" s="29">
        <v>3</v>
      </c>
      <c r="H24" s="29">
        <f>SUM(D24:G24)</f>
        <v>12</v>
      </c>
      <c r="I24" s="43"/>
      <c r="J24" s="45"/>
    </row>
    <row r="25" spans="1:10" ht="34.5" customHeight="1">
      <c r="A25" s="28" t="s">
        <v>56</v>
      </c>
      <c r="B25" s="28" t="s">
        <v>52</v>
      </c>
      <c r="C25" s="28" t="s">
        <v>58</v>
      </c>
      <c r="D25" s="33">
        <f>D23/D24</f>
        <v>0</v>
      </c>
      <c r="E25" s="33">
        <f t="shared" ref="E25:G25" si="0">E23/E24</f>
        <v>0</v>
      </c>
      <c r="F25" s="33">
        <f t="shared" si="0"/>
        <v>0</v>
      </c>
      <c r="G25" s="33">
        <f t="shared" si="0"/>
        <v>0</v>
      </c>
      <c r="H25" s="30">
        <f>H23/H24</f>
        <v>0</v>
      </c>
      <c r="I25" s="99"/>
      <c r="J25" s="100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Informes Realizados</v>
      </c>
      <c r="C27" s="73" t="str">
        <f>A24</f>
        <v>Informes Propuestos</v>
      </c>
      <c r="D27" s="13"/>
      <c r="E27" s="13"/>
      <c r="F27" s="13"/>
      <c r="G27" s="13"/>
      <c r="H27" s="13"/>
      <c r="I27" s="13"/>
    </row>
    <row r="28" spans="1:10" ht="34.5" customHeight="1">
      <c r="A28" s="11">
        <v>1</v>
      </c>
      <c r="B28" s="12">
        <f>D23</f>
        <v>0</v>
      </c>
      <c r="C28" s="12">
        <f>D24</f>
        <v>3</v>
      </c>
      <c r="D28" s="13"/>
      <c r="E28" s="13"/>
      <c r="F28" s="13"/>
      <c r="G28" s="13"/>
      <c r="H28" s="13"/>
      <c r="I28" s="13"/>
    </row>
    <row r="29" spans="1:10" ht="34.5" customHeight="1">
      <c r="A29" s="11">
        <v>2</v>
      </c>
      <c r="B29" s="12">
        <f>E23</f>
        <v>0</v>
      </c>
      <c r="C29" s="12">
        <f>E24</f>
        <v>3</v>
      </c>
      <c r="D29" s="13"/>
      <c r="E29" s="13"/>
      <c r="F29" s="13"/>
      <c r="G29" s="13"/>
      <c r="H29" s="13"/>
      <c r="I29" s="13"/>
    </row>
    <row r="30" spans="1:10" ht="34.5" customHeight="1">
      <c r="A30" s="11">
        <v>3</v>
      </c>
      <c r="B30" s="12">
        <f>F23</f>
        <v>0</v>
      </c>
      <c r="C30" s="12">
        <f>F24</f>
        <v>3</v>
      </c>
      <c r="D30" s="13"/>
      <c r="E30" s="13"/>
      <c r="F30" s="13"/>
      <c r="G30" s="13"/>
      <c r="H30" s="13"/>
      <c r="I30" s="13"/>
      <c r="J30" s="19"/>
    </row>
    <row r="31" spans="1:10" s="19" customFormat="1" ht="34.5" customHeight="1">
      <c r="A31" s="11">
        <v>4</v>
      </c>
      <c r="B31" s="12">
        <f>G23</f>
        <v>0</v>
      </c>
      <c r="C31" s="12">
        <f>G24</f>
        <v>3</v>
      </c>
      <c r="D31" s="13"/>
      <c r="E31" s="13"/>
      <c r="F31" s="13"/>
      <c r="G31" s="13"/>
      <c r="H31" s="13"/>
      <c r="I31" s="13"/>
      <c r="J31" s="20"/>
    </row>
    <row r="32" spans="1:10" s="20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</row>
    <row r="33" spans="1:13" s="20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1"/>
    </row>
    <row r="34" spans="1:13" s="26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19"/>
      <c r="K34" s="41"/>
      <c r="L34" s="41"/>
      <c r="M34" s="41"/>
    </row>
    <row r="35" spans="1:13" s="19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20"/>
    </row>
    <row r="36" spans="1:13" s="20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 t="s">
        <v>43</v>
      </c>
      <c r="J36" s="21"/>
    </row>
    <row r="37" spans="1:13" s="21" customFormat="1" ht="34.5" customHeight="1">
      <c r="A37" s="77" t="s">
        <v>61</v>
      </c>
      <c r="B37" s="14">
        <f>H25</f>
        <v>0</v>
      </c>
      <c r="C37" s="13"/>
      <c r="D37" s="13"/>
      <c r="E37" s="13"/>
      <c r="F37" s="13"/>
      <c r="G37" s="13"/>
      <c r="H37" s="13"/>
      <c r="I37" s="13"/>
    </row>
    <row r="38" spans="1:13" s="21" customFormat="1" ht="34.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13" s="21" customFormat="1" ht="34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3" ht="34.5" customHeight="1"/>
    <row r="41" spans="1:13" ht="34.5" customHeight="1"/>
    <row r="42" spans="1:13" ht="34.5" customHeight="1">
      <c r="J42" s="22"/>
    </row>
    <row r="43" spans="1:13" s="22" customFormat="1" ht="34.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spans="1:13" s="22" customFormat="1" ht="34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7"/>
  <sheetViews>
    <sheetView showGridLines="0" topLeftCell="A13" zoomScale="60" zoomScaleNormal="60" workbookViewId="0">
      <selection activeCell="A7" sqref="A7"/>
    </sheetView>
  </sheetViews>
  <sheetFormatPr defaultColWidth="11.453125" defaultRowHeight="12.5"/>
  <cols>
    <col min="1" max="1" width="37.453125" style="18" customWidth="1"/>
    <col min="2" max="2" width="43.453125" style="18" customWidth="1"/>
    <col min="3" max="3" width="29" style="18" customWidth="1"/>
    <col min="4" max="4" width="20.7265625" style="18" customWidth="1"/>
    <col min="5" max="5" width="24.7265625" style="18" customWidth="1"/>
    <col min="6" max="6" width="20.7265625" style="18" customWidth="1"/>
    <col min="7" max="7" width="18" style="18" customWidth="1"/>
    <col min="8" max="8" width="24.81640625" style="18" customWidth="1"/>
    <col min="9" max="9" width="41" style="18" customWidth="1"/>
    <col min="10" max="10" width="23.453125" style="18" customWidth="1"/>
    <col min="11" max="16384" width="11.453125" style="18"/>
  </cols>
  <sheetData>
    <row r="1" spans="1:10" ht="34.5" customHeight="1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4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>
      <c r="A3" s="59" t="s">
        <v>13</v>
      </c>
      <c r="B3" s="112" t="s">
        <v>12</v>
      </c>
      <c r="C3" s="112"/>
      <c r="D3" s="112"/>
      <c r="E3" s="112"/>
      <c r="F3" s="112"/>
      <c r="G3" s="112"/>
      <c r="H3" s="112"/>
      <c r="I3" s="112"/>
      <c r="J3" s="112"/>
    </row>
    <row r="4" spans="1:10" ht="34.5" customHeight="1">
      <c r="A4" s="66" t="s">
        <v>48</v>
      </c>
      <c r="B4" s="113" t="s">
        <v>49</v>
      </c>
      <c r="C4" s="113"/>
      <c r="D4" s="113"/>
      <c r="E4" s="113"/>
      <c r="F4" s="113"/>
      <c r="G4" s="113"/>
      <c r="H4" s="113"/>
      <c r="I4" s="113"/>
      <c r="J4" s="113"/>
    </row>
    <row r="5" spans="1:10" ht="34.5" customHeight="1">
      <c r="A5" s="62" t="s">
        <v>11</v>
      </c>
      <c r="B5" s="114" t="s">
        <v>10</v>
      </c>
      <c r="C5" s="114"/>
      <c r="D5" s="114"/>
      <c r="E5" s="114"/>
      <c r="F5" s="114"/>
      <c r="G5" s="114"/>
      <c r="H5" s="114"/>
      <c r="I5" s="114"/>
      <c r="J5" s="114"/>
    </row>
    <row r="6" spans="1:10" ht="34.5" customHeight="1">
      <c r="A6" s="16" t="s">
        <v>171</v>
      </c>
      <c r="B6" s="88" t="s">
        <v>172</v>
      </c>
      <c r="C6" s="88"/>
      <c r="D6" s="88"/>
      <c r="E6" s="88"/>
      <c r="F6" s="88"/>
      <c r="G6" s="88"/>
      <c r="H6" s="88"/>
      <c r="I6" s="88"/>
      <c r="J6" s="88"/>
    </row>
    <row r="7" spans="1:10" ht="34.5" customHeight="1">
      <c r="A7" s="63" t="s">
        <v>15</v>
      </c>
      <c r="B7" s="114" t="s">
        <v>14</v>
      </c>
      <c r="C7" s="114"/>
      <c r="D7" s="114"/>
      <c r="E7" s="114"/>
      <c r="F7" s="114"/>
      <c r="G7" s="114"/>
      <c r="H7" s="114"/>
      <c r="I7" s="114"/>
      <c r="J7" s="59" t="s">
        <v>41</v>
      </c>
    </row>
    <row r="8" spans="1:10" ht="34.5" customHeight="1">
      <c r="A8" s="16" t="s">
        <v>142</v>
      </c>
      <c r="B8" s="113" t="s">
        <v>50</v>
      </c>
      <c r="C8" s="113"/>
      <c r="D8" s="113"/>
      <c r="E8" s="113"/>
      <c r="F8" s="113"/>
      <c r="G8" s="113"/>
      <c r="H8" s="113"/>
      <c r="I8" s="113"/>
      <c r="J8" s="15">
        <v>2025</v>
      </c>
    </row>
    <row r="9" spans="1:10" ht="34.5" customHeight="1">
      <c r="A9" s="62" t="s">
        <v>16</v>
      </c>
      <c r="B9" s="118" t="s">
        <v>51</v>
      </c>
      <c r="C9" s="119"/>
      <c r="D9" s="119"/>
      <c r="E9" s="119"/>
      <c r="F9" s="119"/>
      <c r="G9" s="119"/>
      <c r="H9" s="119"/>
      <c r="I9" s="119"/>
      <c r="J9" s="120"/>
    </row>
    <row r="10" spans="1:10" ht="34.5" customHeight="1">
      <c r="A10" s="49"/>
      <c r="B10" s="50"/>
      <c r="C10" s="50"/>
      <c r="D10" s="50"/>
      <c r="E10" s="50"/>
      <c r="F10" s="50"/>
      <c r="G10" s="50"/>
      <c r="H10" s="50"/>
      <c r="I10" s="50"/>
    </row>
    <row r="11" spans="1:10" ht="34.5" customHeight="1">
      <c r="A11" s="96" t="s">
        <v>1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5" t="s">
        <v>33</v>
      </c>
      <c r="B12" s="121" t="s">
        <v>100</v>
      </c>
      <c r="C12" s="122"/>
      <c r="D12" s="122"/>
      <c r="E12" s="122"/>
      <c r="F12" s="122"/>
      <c r="G12" s="122"/>
      <c r="H12" s="122"/>
      <c r="I12" s="122"/>
      <c r="J12" s="123"/>
    </row>
    <row r="13" spans="1:10" ht="34.5" customHeight="1">
      <c r="A13" s="65" t="s">
        <v>30</v>
      </c>
      <c r="B13" s="124" t="s">
        <v>107</v>
      </c>
      <c r="C13" s="125"/>
      <c r="D13" s="125"/>
      <c r="E13" s="125"/>
      <c r="F13" s="125"/>
      <c r="G13" s="125"/>
      <c r="H13" s="125"/>
      <c r="I13" s="125"/>
      <c r="J13" s="126"/>
    </row>
    <row r="14" spans="1:10" ht="34.5" customHeight="1">
      <c r="A14" s="65" t="s">
        <v>28</v>
      </c>
      <c r="B14" s="127" t="s">
        <v>71</v>
      </c>
      <c r="C14" s="128"/>
      <c r="D14" s="128"/>
      <c r="E14" s="128"/>
      <c r="F14" s="128"/>
      <c r="G14" s="128"/>
      <c r="H14" s="128"/>
      <c r="I14" s="128"/>
      <c r="J14" s="129"/>
    </row>
    <row r="15" spans="1:10" ht="34.5" customHeight="1">
      <c r="A15" s="65" t="s">
        <v>27</v>
      </c>
      <c r="B15" s="124" t="s">
        <v>72</v>
      </c>
      <c r="C15" s="125"/>
      <c r="D15" s="125"/>
      <c r="E15" s="125"/>
      <c r="F15" s="125"/>
      <c r="G15" s="125"/>
      <c r="H15" s="125"/>
      <c r="I15" s="125"/>
      <c r="J15" s="126"/>
    </row>
    <row r="16" spans="1:10" ht="34.5" customHeight="1">
      <c r="A16" s="65" t="s">
        <v>18</v>
      </c>
      <c r="B16" s="130" t="s">
        <v>116</v>
      </c>
      <c r="C16" s="131"/>
      <c r="D16" s="70" t="s">
        <v>34</v>
      </c>
      <c r="E16" s="132">
        <v>0</v>
      </c>
      <c r="F16" s="133"/>
      <c r="G16" s="134"/>
      <c r="H16" s="71" t="s">
        <v>35</v>
      </c>
      <c r="I16" s="92" t="s">
        <v>109</v>
      </c>
      <c r="J16" s="93"/>
    </row>
    <row r="17" spans="1:10" ht="34.5" customHeight="1">
      <c r="A17" s="65" t="s">
        <v>29</v>
      </c>
      <c r="B17" s="94" t="s">
        <v>117</v>
      </c>
      <c r="C17" s="95"/>
      <c r="D17" s="106" t="s">
        <v>32</v>
      </c>
      <c r="E17" s="107"/>
      <c r="F17" s="94" t="s">
        <v>108</v>
      </c>
      <c r="G17" s="95"/>
      <c r="H17" s="108" t="s">
        <v>129</v>
      </c>
      <c r="I17" s="72" t="s">
        <v>130</v>
      </c>
      <c r="J17" s="76" t="s">
        <v>151</v>
      </c>
    </row>
    <row r="18" spans="1:10" ht="34.5" customHeight="1">
      <c r="A18" s="65" t="s">
        <v>31</v>
      </c>
      <c r="B18" s="94" t="s">
        <v>111</v>
      </c>
      <c r="C18" s="95"/>
      <c r="D18" s="106" t="s">
        <v>26</v>
      </c>
      <c r="E18" s="109"/>
      <c r="F18" s="109"/>
      <c r="G18" s="42" t="s">
        <v>168</v>
      </c>
      <c r="H18" s="102"/>
      <c r="I18" s="72" t="s">
        <v>131</v>
      </c>
      <c r="J18" s="76" t="s">
        <v>169</v>
      </c>
    </row>
    <row r="19" spans="1:10" ht="34.5" customHeight="1">
      <c r="A19" s="54"/>
      <c r="B19" s="40"/>
      <c r="C19" s="40"/>
      <c r="D19" s="40"/>
      <c r="E19" s="40"/>
      <c r="F19" s="40"/>
      <c r="G19" s="40"/>
      <c r="H19" s="40"/>
      <c r="I19" s="40"/>
    </row>
    <row r="20" spans="1:10" ht="34.5" customHeight="1">
      <c r="A20" s="96" t="s">
        <v>2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101" t="s">
        <v>17</v>
      </c>
      <c r="B21" s="101" t="s">
        <v>36</v>
      </c>
      <c r="C21" s="101" t="s">
        <v>19</v>
      </c>
      <c r="D21" s="103" t="s">
        <v>21</v>
      </c>
      <c r="E21" s="104"/>
      <c r="F21" s="104"/>
      <c r="G21" s="105"/>
      <c r="H21" s="101" t="s">
        <v>3</v>
      </c>
      <c r="I21" s="74" t="s">
        <v>25</v>
      </c>
      <c r="J21" s="75"/>
    </row>
    <row r="22" spans="1:10" ht="34.5" customHeight="1">
      <c r="A22" s="102"/>
      <c r="B22" s="102"/>
      <c r="C22" s="102"/>
      <c r="D22" s="69" t="s">
        <v>20</v>
      </c>
      <c r="E22" s="55" t="s">
        <v>22</v>
      </c>
      <c r="F22" s="55" t="s">
        <v>23</v>
      </c>
      <c r="G22" s="55" t="s">
        <v>24</v>
      </c>
      <c r="H22" s="102"/>
      <c r="I22" s="67"/>
      <c r="J22" s="68"/>
    </row>
    <row r="23" spans="1:10" ht="34.5" customHeight="1">
      <c r="A23" s="28" t="s">
        <v>74</v>
      </c>
      <c r="B23" s="28" t="s">
        <v>128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51"/>
      <c r="J23" s="52"/>
    </row>
    <row r="24" spans="1:10" ht="34.5" customHeight="1">
      <c r="A24" s="28" t="s">
        <v>73</v>
      </c>
      <c r="B24" s="28" t="s">
        <v>128</v>
      </c>
      <c r="C24" s="28" t="s">
        <v>57</v>
      </c>
      <c r="D24" s="29">
        <v>0</v>
      </c>
      <c r="E24" s="29">
        <v>0</v>
      </c>
      <c r="F24" s="29">
        <v>1</v>
      </c>
      <c r="G24" s="29">
        <v>0</v>
      </c>
      <c r="H24" s="29">
        <f>SUM(D24:G24)</f>
        <v>1</v>
      </c>
      <c r="I24" s="51"/>
      <c r="J24" s="53"/>
    </row>
    <row r="25" spans="1:10" ht="34.5" customHeight="1">
      <c r="A25" s="28" t="s">
        <v>56</v>
      </c>
      <c r="B25" s="28" t="s">
        <v>52</v>
      </c>
      <c r="C25" s="28" t="s">
        <v>58</v>
      </c>
      <c r="D25" s="33">
        <v>0</v>
      </c>
      <c r="E25" s="33">
        <v>0</v>
      </c>
      <c r="F25" s="33">
        <v>0</v>
      </c>
      <c r="G25" s="33">
        <v>0</v>
      </c>
      <c r="H25" s="30">
        <f>H23/H24</f>
        <v>0</v>
      </c>
      <c r="I25" s="135"/>
      <c r="J25" s="136"/>
    </row>
    <row r="26" spans="1:10" ht="34.5" customHeight="1">
      <c r="A26" s="110"/>
      <c r="B26" s="110"/>
      <c r="C26" s="110"/>
      <c r="D26" s="7"/>
      <c r="E26" s="7"/>
      <c r="F26" s="7"/>
      <c r="G26" s="7"/>
      <c r="H26" s="8"/>
      <c r="I26" s="9"/>
    </row>
    <row r="27" spans="1:10" ht="34.5" customHeight="1">
      <c r="A27" s="55" t="s">
        <v>38</v>
      </c>
      <c r="B27" s="55" t="str">
        <f>A23</f>
        <v>Informe Realizado</v>
      </c>
      <c r="C27" s="55" t="str">
        <f>A24</f>
        <v>Informe Propuesto</v>
      </c>
      <c r="D27" s="13"/>
      <c r="E27" s="13"/>
      <c r="F27" s="13"/>
      <c r="G27" s="13"/>
      <c r="H27" s="13"/>
      <c r="I27" s="13"/>
    </row>
    <row r="28" spans="1:10" ht="34.5" customHeight="1">
      <c r="A28" s="11">
        <v>1</v>
      </c>
      <c r="B28" s="12">
        <f>D23</f>
        <v>0</v>
      </c>
      <c r="C28" s="12">
        <f>D24</f>
        <v>0</v>
      </c>
      <c r="D28" s="13"/>
      <c r="E28" s="13"/>
      <c r="F28" s="13"/>
      <c r="G28" s="13"/>
      <c r="H28" s="13"/>
      <c r="I28" s="13"/>
    </row>
    <row r="29" spans="1:10" ht="34.5" customHeight="1">
      <c r="A29" s="11">
        <v>2</v>
      </c>
      <c r="B29" s="12">
        <f>E23</f>
        <v>0</v>
      </c>
      <c r="C29" s="12">
        <f>E24</f>
        <v>0</v>
      </c>
      <c r="D29" s="13"/>
      <c r="E29" s="13"/>
      <c r="F29" s="13"/>
      <c r="G29" s="13"/>
      <c r="H29" s="13"/>
      <c r="I29" s="13"/>
    </row>
    <row r="30" spans="1:10" ht="34.5" customHeight="1">
      <c r="A30" s="11">
        <v>3</v>
      </c>
      <c r="B30" s="12">
        <f>F23</f>
        <v>0</v>
      </c>
      <c r="C30" s="12">
        <f>F24</f>
        <v>1</v>
      </c>
      <c r="D30" s="13"/>
      <c r="E30" s="13"/>
      <c r="F30" s="13"/>
      <c r="G30" s="13"/>
      <c r="H30" s="13"/>
      <c r="I30" s="13"/>
      <c r="J30" s="19"/>
    </row>
    <row r="31" spans="1:10" s="19" customFormat="1" ht="34.5" customHeight="1">
      <c r="A31" s="11">
        <v>4</v>
      </c>
      <c r="B31" s="12">
        <f>G23</f>
        <v>0</v>
      </c>
      <c r="C31" s="12">
        <f>G24</f>
        <v>0</v>
      </c>
      <c r="D31" s="13"/>
      <c r="E31" s="13"/>
      <c r="F31" s="13"/>
      <c r="G31" s="13"/>
      <c r="H31" s="13"/>
      <c r="I31" s="13"/>
      <c r="J31" s="20"/>
    </row>
    <row r="32" spans="1:10" s="20" customFormat="1" ht="34.5" customHeight="1">
      <c r="A32" s="55" t="s">
        <v>38</v>
      </c>
      <c r="B32" s="55" t="s">
        <v>59</v>
      </c>
      <c r="C32" s="13"/>
      <c r="D32" s="13"/>
      <c r="E32" s="13"/>
      <c r="F32" s="13"/>
      <c r="G32" s="13"/>
      <c r="H32" s="13"/>
      <c r="I32" s="13"/>
    </row>
    <row r="33" spans="1:13" s="20" customFormat="1" ht="34.5" customHeight="1">
      <c r="A33" s="11">
        <v>1</v>
      </c>
      <c r="B33" s="14">
        <f>D25</f>
        <v>0</v>
      </c>
      <c r="C33" s="13"/>
      <c r="D33" s="13"/>
      <c r="E33" s="13"/>
      <c r="F33" s="13"/>
      <c r="G33" s="13"/>
      <c r="H33" s="13"/>
      <c r="I33" s="13"/>
      <c r="J33" s="41"/>
    </row>
    <row r="34" spans="1:13" s="26" customFormat="1" ht="34.5" customHeight="1">
      <c r="A34" s="11">
        <v>2</v>
      </c>
      <c r="B34" s="14">
        <f>E25</f>
        <v>0</v>
      </c>
      <c r="C34" s="13"/>
      <c r="D34" s="13"/>
      <c r="E34" s="13"/>
      <c r="F34" s="13"/>
      <c r="G34" s="13"/>
      <c r="H34" s="13"/>
      <c r="I34" s="13"/>
      <c r="J34" s="19"/>
      <c r="K34" s="41"/>
      <c r="L34" s="41"/>
      <c r="M34" s="41"/>
    </row>
    <row r="35" spans="1:13" s="19" customFormat="1" ht="34.5" customHeight="1">
      <c r="A35" s="11">
        <v>3</v>
      </c>
      <c r="B35" s="14">
        <f>F25</f>
        <v>0</v>
      </c>
      <c r="C35" s="13"/>
      <c r="D35" s="13"/>
      <c r="E35" s="13"/>
      <c r="F35" s="13"/>
      <c r="G35" s="13"/>
      <c r="H35" s="13"/>
      <c r="I35" s="13"/>
      <c r="J35" s="20"/>
    </row>
    <row r="36" spans="1:13" s="20" customFormat="1" ht="34.5" customHeight="1">
      <c r="A36" s="11">
        <v>4</v>
      </c>
      <c r="B36" s="14">
        <f>G25</f>
        <v>0</v>
      </c>
      <c r="C36" s="13"/>
      <c r="D36" s="13"/>
      <c r="E36" s="13"/>
      <c r="F36" s="13"/>
      <c r="G36" s="13"/>
      <c r="H36" s="13"/>
      <c r="I36" s="13"/>
      <c r="J36" s="21"/>
    </row>
    <row r="37" spans="1:13" s="21" customFormat="1" ht="34.5" customHeight="1">
      <c r="A37" s="77" t="s">
        <v>61</v>
      </c>
      <c r="B37" s="34">
        <f>H25</f>
        <v>0</v>
      </c>
      <c r="C37" s="13"/>
      <c r="D37" s="13"/>
      <c r="E37" s="13"/>
      <c r="F37" s="13"/>
      <c r="G37" s="13"/>
      <c r="H37" s="13"/>
      <c r="I37" s="13"/>
    </row>
    <row r="38" spans="1:13" s="21" customFormat="1" ht="34.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13" s="21" customFormat="1" ht="34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3" ht="34.5" customHeight="1"/>
    <row r="41" spans="1:13" ht="34.5" customHeight="1"/>
    <row r="42" spans="1:13" ht="34.5" customHeight="1">
      <c r="J42" s="22"/>
    </row>
    <row r="43" spans="1:13" s="22" customFormat="1" ht="34.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spans="1:13" s="22" customFormat="1" ht="34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3" ht="34.5" customHeight="1"/>
    <row r="46" spans="1:13" ht="34.5" customHeight="1"/>
    <row r="47" spans="1:13" ht="34.5" customHeight="1"/>
    <row r="48" spans="1:13" ht="34.5" customHeight="1"/>
    <row r="49" ht="34.5" customHeight="1"/>
    <row r="50" ht="34.5" customHeight="1"/>
    <row r="51" ht="34.5" customHeight="1"/>
    <row r="52" ht="25" customHeight="1"/>
    <row r="54" ht="18" customHeight="1"/>
    <row r="59" ht="21.75" customHeight="1"/>
    <row r="67" ht="12.75" customHeight="1"/>
  </sheetData>
  <mergeCells count="30">
    <mergeCell ref="B7:I7"/>
    <mergeCell ref="A1:J2"/>
    <mergeCell ref="B3:J3"/>
    <mergeCell ref="B4:J4"/>
    <mergeCell ref="B5:J5"/>
    <mergeCell ref="B6:J6"/>
    <mergeCell ref="I25:J25"/>
    <mergeCell ref="A26:C26"/>
    <mergeCell ref="B17:C17"/>
    <mergeCell ref="D17:E17"/>
    <mergeCell ref="B8:I8"/>
    <mergeCell ref="B9:J9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18:C18"/>
    <mergeCell ref="D18:F18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MIR</vt:lpstr>
      <vt:lpstr>FIN</vt:lpstr>
      <vt:lpstr>PROPOSITO</vt:lpstr>
      <vt:lpstr>COMP. 1</vt:lpstr>
      <vt:lpstr>ACT.1.1</vt:lpstr>
      <vt:lpstr>ACT.1.2</vt:lpstr>
      <vt:lpstr>ACT.1.3</vt:lpstr>
      <vt:lpstr>ACT.1.4</vt:lpstr>
      <vt:lpstr>ACT.1.5</vt:lpstr>
      <vt:lpstr>ACT.1.1!Print_Titles</vt:lpstr>
      <vt:lpstr>ACT.1.2!Print_Titles</vt:lpstr>
      <vt:lpstr>ACT.1.3!Print_Titles</vt:lpstr>
      <vt:lpstr>ACT.1.4!Print_Titles</vt:lpstr>
      <vt:lpstr>ACT.1.5!Print_Titles</vt:lpstr>
      <vt:lpstr>'COMP. 1'!Print_Titles</vt:lpstr>
      <vt:lpstr>FIN!Print_Titles</vt:lpstr>
      <vt:lpstr>PROPOSITO!Print_Titles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2019-12-19T18:49:33Z</cp:lastPrinted>
  <dcterms:created xsi:type="dcterms:W3CDTF">2016-07-11T17:29:21Z</dcterms:created>
  <dcterms:modified xsi:type="dcterms:W3CDTF">2025-11-20T23:48:54Z</dcterms:modified>
</cp:coreProperties>
</file>