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jandra Carvajal\Documents\Gobierno Municipal de Bacoachi\MIR - Ficha Tecnica\"/>
    </mc:Choice>
  </mc:AlternateContent>
  <xr:revisionPtr revIDLastSave="0" documentId="13_ncr:1_{41EA787B-63C6-4B45-A019-9D020D199DA6}" xr6:coauthVersionLast="47" xr6:coauthVersionMax="47" xr10:uidLastSave="{00000000-0000-0000-0000-000000000000}"/>
  <bookViews>
    <workbookView xWindow="-110" yWindow="-110" windowWidth="22780" windowHeight="14540" tabRatio="789" xr2:uid="{00000000-000D-0000-FFFF-FFFF00000000}"/>
  </bookViews>
  <sheets>
    <sheet name="MIR" sheetId="1" r:id="rId1"/>
    <sheet name="FIN" sheetId="2" r:id="rId2"/>
    <sheet name="PROPOSITO" sheetId="3" r:id="rId3"/>
    <sheet name="COMP. 1" sheetId="4" r:id="rId4"/>
    <sheet name="ACT. 1.1" sheetId="24" r:id="rId5"/>
    <sheet name="COMP. 2" sheetId="11" r:id="rId6"/>
    <sheet name="ACT. 2.1" sheetId="13" r:id="rId7"/>
    <sheet name="COMP. 3" sheetId="20" r:id="rId8"/>
    <sheet name="ACT. 3.1" sheetId="21" r:id="rId9"/>
  </sheets>
  <definedNames>
    <definedName name="_xlnm.Print_Titles" localSheetId="4">'ACT. 1.1'!$30:$30</definedName>
    <definedName name="_xlnm.Print_Titles" localSheetId="6">'ACT. 2.1'!$30:$30</definedName>
    <definedName name="_xlnm.Print_Titles" localSheetId="8">'ACT. 3.1'!$30:$30</definedName>
    <definedName name="_xlnm.Print_Titles" localSheetId="3">'COMP. 1'!$30:$30</definedName>
    <definedName name="_xlnm.Print_Titles" localSheetId="5">'COMP. 2'!$30:$30</definedName>
    <definedName name="_xlnm.Print_Titles" localSheetId="7">'COMP. 3'!$30:$30</definedName>
    <definedName name="_xlnm.Print_Titles" localSheetId="1">FIN!$30:$30</definedName>
    <definedName name="_xlnm.Print_Titles" localSheetId="2">PROPOSITO!$30:$30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1" l="1"/>
  <c r="F25" i="11"/>
  <c r="D25" i="11"/>
  <c r="H24" i="3"/>
  <c r="H23" i="3"/>
  <c r="E25" i="3"/>
  <c r="F25" i="3"/>
  <c r="G25" i="3"/>
  <c r="D25" i="3"/>
  <c r="H24" i="24"/>
  <c r="C31" i="24"/>
  <c r="B31" i="24"/>
  <c r="C30" i="24"/>
  <c r="B30" i="24"/>
  <c r="C29" i="24"/>
  <c r="B29" i="24"/>
  <c r="C28" i="24"/>
  <c r="B28" i="24"/>
  <c r="C27" i="24"/>
  <c r="B27" i="24"/>
  <c r="G25" i="24"/>
  <c r="B36" i="24" s="1"/>
  <c r="F25" i="24"/>
  <c r="B35" i="24" s="1"/>
  <c r="E25" i="24"/>
  <c r="B34" i="24" s="1"/>
  <c r="D25" i="24"/>
  <c r="B33" i="24" s="1"/>
  <c r="H23" i="24"/>
  <c r="H25" i="3" l="1"/>
  <c r="H25" i="24"/>
  <c r="B37" i="24" s="1"/>
  <c r="B24" i="2"/>
  <c r="B23" i="2"/>
  <c r="B24" i="3"/>
  <c r="B23" i="3"/>
  <c r="B27" i="2"/>
  <c r="H23" i="2"/>
  <c r="H25" i="2" s="1"/>
  <c r="E25" i="2"/>
  <c r="F25" i="2"/>
  <c r="G25" i="2"/>
  <c r="D25" i="2"/>
  <c r="B24" i="21" l="1"/>
  <c r="B23" i="21"/>
  <c r="B24" i="20"/>
  <c r="B23" i="20"/>
  <c r="H24" i="11"/>
  <c r="C31" i="21" l="1"/>
  <c r="B31" i="21"/>
  <c r="C30" i="21"/>
  <c r="B30" i="21"/>
  <c r="C29" i="21"/>
  <c r="B29" i="21"/>
  <c r="C28" i="21"/>
  <c r="B28" i="21"/>
  <c r="C27" i="21"/>
  <c r="B27" i="21"/>
  <c r="G25" i="21"/>
  <c r="B36" i="21" s="1"/>
  <c r="F25" i="21"/>
  <c r="B35" i="21" s="1"/>
  <c r="E25" i="21"/>
  <c r="B34" i="21" s="1"/>
  <c r="D25" i="21"/>
  <c r="B33" i="21" s="1"/>
  <c r="H24" i="21"/>
  <c r="H23" i="21"/>
  <c r="C31" i="20"/>
  <c r="B31" i="20"/>
  <c r="C30" i="20"/>
  <c r="B30" i="20"/>
  <c r="C29" i="20"/>
  <c r="B29" i="20"/>
  <c r="C28" i="20"/>
  <c r="B28" i="20"/>
  <c r="C27" i="20"/>
  <c r="B27" i="20"/>
  <c r="G25" i="20"/>
  <c r="B36" i="20" s="1"/>
  <c r="F25" i="20"/>
  <c r="B35" i="20" s="1"/>
  <c r="E25" i="20"/>
  <c r="B34" i="20" s="1"/>
  <c r="D25" i="20"/>
  <c r="B33" i="20" s="1"/>
  <c r="H24" i="20"/>
  <c r="H23" i="20"/>
  <c r="H25" i="21" l="1"/>
  <c r="B37" i="21" s="1"/>
  <c r="H25" i="20"/>
  <c r="B37" i="20" s="1"/>
  <c r="C31" i="13" l="1"/>
  <c r="B31" i="13"/>
  <c r="C30" i="13"/>
  <c r="B30" i="13"/>
  <c r="C29" i="13"/>
  <c r="B29" i="13"/>
  <c r="C28" i="13"/>
  <c r="B28" i="13"/>
  <c r="C27" i="13"/>
  <c r="B27" i="13"/>
  <c r="G25" i="13"/>
  <c r="B36" i="13" s="1"/>
  <c r="F25" i="13"/>
  <c r="B35" i="13" s="1"/>
  <c r="E25" i="13"/>
  <c r="B34" i="13" s="1"/>
  <c r="D25" i="13"/>
  <c r="B33" i="13" s="1"/>
  <c r="H24" i="13"/>
  <c r="H23" i="13"/>
  <c r="C31" i="11"/>
  <c r="B31" i="11"/>
  <c r="C30" i="11"/>
  <c r="B30" i="11"/>
  <c r="C29" i="11"/>
  <c r="B29" i="11"/>
  <c r="C28" i="11"/>
  <c r="B28" i="11"/>
  <c r="C27" i="11"/>
  <c r="B27" i="11"/>
  <c r="G25" i="11"/>
  <c r="B36" i="11" s="1"/>
  <c r="B35" i="11"/>
  <c r="B34" i="11"/>
  <c r="B33" i="11"/>
  <c r="H23" i="11"/>
  <c r="H25" i="11" s="1"/>
  <c r="B37" i="11" s="1"/>
  <c r="H23" i="4"/>
  <c r="H25" i="13" l="1"/>
  <c r="B37" i="13" s="1"/>
  <c r="H25" i="4"/>
  <c r="G25" i="4"/>
  <c r="B36" i="4" s="1"/>
  <c r="F25" i="4"/>
  <c r="B35" i="4" s="1"/>
  <c r="E25" i="4"/>
  <c r="B34" i="4" s="1"/>
  <c r="D25" i="4"/>
  <c r="B33" i="4" s="1"/>
  <c r="C31" i="4"/>
  <c r="B31" i="4"/>
  <c r="C30" i="4"/>
  <c r="B30" i="4"/>
  <c r="C29" i="4"/>
  <c r="B29" i="4"/>
  <c r="C28" i="4"/>
  <c r="B28" i="4"/>
  <c r="C27" i="4"/>
  <c r="B27" i="4"/>
  <c r="C31" i="3"/>
  <c r="B31" i="3"/>
  <c r="C30" i="3"/>
  <c r="B30" i="3"/>
  <c r="C29" i="3"/>
  <c r="B29" i="3"/>
  <c r="C28" i="3"/>
  <c r="B28" i="3"/>
  <c r="C27" i="3"/>
  <c r="B27" i="3"/>
  <c r="B36" i="3"/>
  <c r="B35" i="3"/>
  <c r="B34" i="3"/>
  <c r="B33" i="3"/>
  <c r="B37" i="4" l="1"/>
  <c r="B37" i="3"/>
  <c r="B37" i="2" l="1"/>
  <c r="B36" i="2"/>
  <c r="B35" i="2"/>
  <c r="B34" i="2"/>
  <c r="B33" i="2"/>
  <c r="C31" i="2"/>
  <c r="B31" i="2"/>
  <c r="C30" i="2"/>
  <c r="B30" i="2"/>
  <c r="C29" i="2"/>
  <c r="B29" i="2"/>
  <c r="C28" i="2"/>
  <c r="B28" i="2"/>
  <c r="C27" i="2"/>
</calcChain>
</file>

<file path=xl/sharedStrings.xml><?xml version="1.0" encoding="utf-8"?>
<sst xmlns="http://schemas.openxmlformats.org/spreadsheetml/2006/main" count="588" uniqueCount="152">
  <si>
    <t>CLAVE DEL Pp</t>
  </si>
  <si>
    <t>NOMBRE DEL PROGRAMA PRESUPUESTARIO</t>
  </si>
  <si>
    <t>NUM DEL EJE RECTOR DEL PMD</t>
  </si>
  <si>
    <t>NOMBRE DEL EJE RECTOR DEL PLAN MUNICIPAL DE DESARROLLO</t>
  </si>
  <si>
    <t>CLAVE DE LA UR</t>
  </si>
  <si>
    <t>NOMBRE DE LA UNIDAD RESPONSABLE</t>
  </si>
  <si>
    <t>AÑO</t>
  </si>
  <si>
    <t>OBJETIVO ESTRATEGICO DEL Pp</t>
  </si>
  <si>
    <t>OBJETIVO (Resumen Narrativo)</t>
  </si>
  <si>
    <t>INDICADORES</t>
  </si>
  <si>
    <t xml:space="preserve">MEDIOS DE VERIFICACIÓN   </t>
  </si>
  <si>
    <t>SUPUESTOS</t>
  </si>
  <si>
    <t>FIN</t>
  </si>
  <si>
    <t>PROPÓSITO</t>
  </si>
  <si>
    <t>COMPONENTE 1</t>
  </si>
  <si>
    <t>ACTIVIDAD 1.1</t>
  </si>
  <si>
    <t>DATOS DEL INDICADOR</t>
  </si>
  <si>
    <t>NOMBRE DEL INDICADOR</t>
  </si>
  <si>
    <t>DESCRIPCION DEL OBJETIVO</t>
  </si>
  <si>
    <t>MÉTODO DE CÁLCULO</t>
  </si>
  <si>
    <t>INTERPRETACIÓN</t>
  </si>
  <si>
    <t>UNIDAD DE MEDIDA</t>
  </si>
  <si>
    <t>LINEA BASE</t>
  </si>
  <si>
    <t>DIMENSION</t>
  </si>
  <si>
    <t>TIPO DE INDICADOR</t>
  </si>
  <si>
    <t>SENTIDO DEL INDICADOR</t>
  </si>
  <si>
    <t>SEMAFORIZACIÓN</t>
  </si>
  <si>
    <t>Verde/Amarillo</t>
  </si>
  <si>
    <t>±5</t>
  </si>
  <si>
    <t>FRECUENCIA DE MEDICIÓN</t>
  </si>
  <si>
    <t>NIVEL DE LA MIR AL QUE CORRESPONDE EL INDICADOR</t>
  </si>
  <si>
    <t>Amarillo/Rojo</t>
  </si>
  <si>
    <t>±8</t>
  </si>
  <si>
    <t>METAS DEL INDICADOR</t>
  </si>
  <si>
    <t>VARIABLES DEL INDICADOR</t>
  </si>
  <si>
    <t>UNIDAD DE MEDIDA DE LAS VARIABLES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</si>
  <si>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</si>
  <si>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</si>
  <si>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</si>
  <si>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</si>
  <si>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</si>
  <si>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</si>
  <si>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</si>
  <si>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</si>
  <si>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Trimestre</t>
  </si>
  <si>
    <t>Porcentaje de Cumplimiento</t>
  </si>
  <si>
    <t>Meta Anual Alcanzada</t>
  </si>
  <si>
    <t>3</t>
  </si>
  <si>
    <t>PRESTACION DE SERVICIOS PUBLICOS</t>
  </si>
  <si>
    <t>COMISARIA GENERAL DE LA POLICIA PREVENTIVA Y TRANSITO MUNICIPAL</t>
  </si>
  <si>
    <t>ACTIVIDADES DEL SECTOR PÚBLICO, QUE REALIZA EN FORMA DIRECTA, REGULAR Y CONTINUA, PARA SATISFACER DEMANDAS DE LA SOCIEDAD, DE INTERÉS GENERAL, ATENDIENDO A LAS PERSONAS EN SUS DIFERENTES ESFERAS JURÍDICAS, A TRAVÉS DE LAS SIGUIENTES FINALIDADES</t>
  </si>
  <si>
    <t>CONTRIBUIR A DISMINUIR LA PREVALENCIA DELICTIVA, MEDIANTE EL FORTALECIMIENTO DEL SISTEMA POLICIAL Y LA PARTICIPACION CIUDADANA.</t>
  </si>
  <si>
    <t>FISCALIA GENERAL DEL ESTADO DE SONORA, SISTEMA ESTADISTICO LOCAL</t>
  </si>
  <si>
    <t>MAYOR SEGURIDAD EN LA CIUDADANIA</t>
  </si>
  <si>
    <t>LA POBLACION DEL MUNICIPIO CUENTA CON SERVICIOS DE SEGURIDAD PUBLICA.</t>
  </si>
  <si>
    <t>PORCCENTAJE DE LLAMADAS ATENDIDAS.</t>
  </si>
  <si>
    <t>LA CIUDADANIA DENUNCIA ACTOS DELICTIVOS EN LA COMUNIDAD.</t>
  </si>
  <si>
    <t>ACCIONES REALIZADAS PARA EL FORTALECIMIENTO DEL SISTEMA</t>
  </si>
  <si>
    <t>EXISTE EL FINANCIAMIENTO SUFICIENTE PARA LAS ACCIONES A EMPRENDER.</t>
  </si>
  <si>
    <t>OTORGAMIENTO DEL EQUIPO NECESARIO A LOS OPERATIVOS QUE REALIZAN LABOR DE PREVENCION, PRESENCIA Y VIGILANCIA.</t>
  </si>
  <si>
    <t>EXISTE LA ASIGNACION PRESUPUESTAL CORRESPONDENTE.</t>
  </si>
  <si>
    <t>PORCENTAJE DE CAMPAÑAS REALIZADAS</t>
  </si>
  <si>
    <t>LA CIUDADANIA PARTICIPA ACTIVAMENTE EN LAS CAMPAÑAS REALIZADAS POR EL AYUNTAMIENTO.</t>
  </si>
  <si>
    <t>LOS ESTUDIANTES SE INTERESAN EN LOS CURSOS IMPARTIDOS POR LA COMISARIA</t>
  </si>
  <si>
    <t>COMPONENTE 2</t>
  </si>
  <si>
    <t>ACTIVIDAD 2.1</t>
  </si>
  <si>
    <t>COMPONENTE 3</t>
  </si>
  <si>
    <t>ACTIVIDAD 3.1</t>
  </si>
  <si>
    <t>MANTENIMIENTO Y ADQUISICION DE SEÑALES DE VIALIDAD.</t>
  </si>
  <si>
    <t>COMISARIA GENERAL DE LA POLICIA Y TRANSITO MUNICIPAL</t>
  </si>
  <si>
    <t>CONTRIBUIR A DISMINUIR LA PREVALENCIA DELICTIVA, MEDIANTE EL FORTALECIMIENTO DEL SISTEMA POLICIAL Y LA PARTICIPACION CIUDADANA.DE LAS SIGUIENTES FINALIDADES: FUNCIONES DE GOBIERNO.</t>
  </si>
  <si>
    <t>TRIMESTRAL</t>
  </si>
  <si>
    <t>EFICIENCIA</t>
  </si>
  <si>
    <t>±10</t>
  </si>
  <si>
    <t>RESULTADO ESPERADO</t>
  </si>
  <si>
    <t>PORCENTAJE</t>
  </si>
  <si>
    <t>ACUMULABLE</t>
  </si>
  <si>
    <t>NO ACUMULABLE</t>
  </si>
  <si>
    <t>PORCENTAJE DE LLAMADAS ATENDIDAS</t>
  </si>
  <si>
    <t>LA POBLACION DEL MUNICIPIO CUENTA CON SERVICIOS DE SEGURIDAD PUBLICA</t>
  </si>
  <si>
    <t>DETERMIINA EL PORCENTAJE DE PERSONAS ATENDIDAS</t>
  </si>
  <si>
    <t>GESTION</t>
  </si>
  <si>
    <t>ASCENDENTE</t>
  </si>
  <si>
    <t>PROPOSITO</t>
  </si>
  <si>
    <t>PORCENTAJE DE ACCIONES REALIZADAS PARA EL FORTALECIMIENTO DEL SISTEMA POLICIAL</t>
  </si>
  <si>
    <t>SISTEMA POLICIAL FORTALECIDO</t>
  </si>
  <si>
    <t>(NUMERO DE ACCIONES REALIZADAS PARA EL FORTALECIMIENTO DEL SISTEMA POLICIAL/NUMERO DE ACCIONES PROGRAMADAS PARA EL SISTEMA POLICIAL)*100</t>
  </si>
  <si>
    <t>DETERMINA LAS ACCIONES REALIZADAS PARA EL FORTALECIMIENTO DEL SISTEMA POLICIAL</t>
  </si>
  <si>
    <t>EFICACIA</t>
  </si>
  <si>
    <t>NUMERO DE ACCIONES REALIZADAS</t>
  </si>
  <si>
    <t>NUMERO DE ACCIONES PROGRAMADAS</t>
  </si>
  <si>
    <t>ACCIONES</t>
  </si>
  <si>
    <t>E</t>
  </si>
  <si>
    <t>PROXY</t>
  </si>
  <si>
    <t>ANUAL</t>
  </si>
  <si>
    <t>PORCENTAJE DE EQUIPO OTORGADO A ELEMENTOS EN FUNCIONES</t>
  </si>
  <si>
    <t>OTORGAMIENTO DEL EQUIPO NECESARIO A LOS OPERATIVOS QUE REALIZAN LABOR DE PREVENCION, PRESENCIA Y VIGILANCIA</t>
  </si>
  <si>
    <t>(NUMERO DE ELEMENTOS POLICIALES EQUIPADOS/NUMERO DE ELEMENTOS POLICIALES)*100</t>
  </si>
  <si>
    <t>DETERMINA EL PORCENTAJE DE ELEMENTOS QUE RECIBIERON EQUIPO NECESARIO PARA SUS LABORES</t>
  </si>
  <si>
    <t>ELEMENTOS</t>
  </si>
  <si>
    <t>NUMERO DE ELEMENTOS POLICIALES EQUIPADOS</t>
  </si>
  <si>
    <t>NUMERO DE ELEMENTOS POLICIALES</t>
  </si>
  <si>
    <t>PORCENTAJE DE CAMPANAS REALIZADAS</t>
  </si>
  <si>
    <t>DETERMINA EL PORCENTAJE DE CAMPANAS REALIZADAS</t>
  </si>
  <si>
    <t>CAMPANA</t>
  </si>
  <si>
    <t>PORCENTAJE DE CURSOS IMPARTIDOS EN LAS ESCUELAS DEL MUNICIPIO</t>
  </si>
  <si>
    <t>(NUMERO DE CURSOS IMPARTIDOS EN LINEA/NUMERO DE CURSOS PROGRAMADOS EN LINEA)*100</t>
  </si>
  <si>
    <t>DETERMINA EL PORCENTAJE DE CURSOS IMPARTIDOS EN LAS ESCUELAS DEL MUNICIPIO</t>
  </si>
  <si>
    <t>CURSOS</t>
  </si>
  <si>
    <t>NUMERO DE CURSOS IMPARTIDOS</t>
  </si>
  <si>
    <t>NUMERO DE CURSOS PROGRAMADOS</t>
  </si>
  <si>
    <t>PORCENTAJE DE SENALES DE VIALIDAD OPERANDO</t>
  </si>
  <si>
    <t>SENALIZACION VIAL OPERANDO</t>
  </si>
  <si>
    <t>DETERMINA EL PORCENTAJE DE SENALES DE VIALIDAD OPERANDO</t>
  </si>
  <si>
    <t>PORCENTAJE DE SENALES DE VIALIDAD CON MANTENIMIENTO.</t>
  </si>
  <si>
    <t>DETERMINA EL PORCENTAJE DE SENALES DE VIALIDAD CON MANTENIMIENTO</t>
  </si>
  <si>
    <t>8</t>
  </si>
  <si>
    <t>NUMERO DE CAMPAÑAS REALIZADAS</t>
  </si>
  <si>
    <t>NUMERO TOTAL DE CAMPAÑAS PROGRAMADAS</t>
  </si>
  <si>
    <t>CAMPAÑA</t>
  </si>
  <si>
    <t>(NUMERO DE CAMPAÑAS REALIZADAS /NUMERO TOTAL DE CAMPAÑAS PROGRAMADAS)*100</t>
  </si>
  <si>
    <t>ACCION</t>
  </si>
  <si>
    <t>IMPARTICIÓN DE CURSOS EN LAS ESCUELAS SOBRE PREVENCION, RIESGOS DE DELITOS, ADICCIONES, ETC.</t>
  </si>
  <si>
    <t>TOTAL DE ACCIONES REALIZADAS</t>
  </si>
  <si>
    <t>(NUMERO DE SEÑALES VIALES OPERANDO/NUMERO TOTAL DE SEÑALES VIALES PROGRAMADAS)*100</t>
  </si>
  <si>
    <t>SEÑALES VIALES</t>
  </si>
  <si>
    <t>NÚMERO DE SEÑALES VIALIES OPERANDO</t>
  </si>
  <si>
    <t>NÚMERO TOTAL DE SEÑALES VIALES PROGRAMADAS</t>
  </si>
  <si>
    <t>MANTENIMIENTO Y ADQUISICION DE SEÑALES DE VIALIDAD</t>
  </si>
  <si>
    <t>(NÚMERO DE SEÑALES VIALES OPERANDO/NÚMERO TOTAL DE SEÑALES VIALES PROGRAMADAS)*100</t>
  </si>
  <si>
    <t>NÚMERO DE SEÑALES VIALES OPERANDO</t>
  </si>
  <si>
    <t>PORCENTAJE DE CUMPLIMIENTO</t>
  </si>
  <si>
    <t>TOTAL DE ACCIONES PROGRAMADAS</t>
  </si>
  <si>
    <t>PRESTACIÓN DE SERVICIOS PUBLICOS</t>
  </si>
  <si>
    <t>FICHA TECNICA DEL INDICADOR</t>
  </si>
  <si>
    <t>MATRIZ DE INDICADORES DE RESULTADOS DE LOS PROGRAMAS PRESUPUESTARIOS DEL MUNICIPIO DE BACOACHI</t>
  </si>
  <si>
    <t>COMUNIDAD EN ARMONIA</t>
  </si>
  <si>
    <t>IMPARTICIÓN DE CURSOS A ESCUELAS SOBRE PREVENCION, RIESGOS DE DELITOS, ADICCIONES, ETC.</t>
  </si>
  <si>
    <t xml:space="preserve">DOCUMENTOS DE ENTREGA RECEPCION </t>
  </si>
  <si>
    <t>ARCHIVO FISICO/DIGITAL</t>
  </si>
  <si>
    <t>(TOTAL DE ACCIONES REALIZADAS / TOTAL DE ACCIONES PROGRAMADAS)*100</t>
  </si>
  <si>
    <t>DETERMINA LA CANTIDAD DE ACCIONES IMPLEMENTADAS PARA ASEGURAD UN MUNICIPIO SEGURO</t>
  </si>
  <si>
    <t>CAMPAÑAS DE CONCIENTIZACION PARA LA PREVENCION SOCIAL REALIZADAS</t>
  </si>
  <si>
    <t>SEÑALIZACION VIAL OPERANDO</t>
  </si>
  <si>
    <t>PORCENTAJE DE SEÑALES DE VIALIDAD OPERANDO</t>
  </si>
  <si>
    <t>PORCENTAJE DE CURSOS IMPARTIDOS EN LINEA EN LAS ESCUELAS DEL MUNICIPIO</t>
  </si>
  <si>
    <t>PORCENTAJE DE SEÑALES DE VIALIDAD CON MANTENIMIENTO</t>
  </si>
  <si>
    <t>REPORTES GENERADOS POR EL SISTEMA POLICIAL DE INFORMACION</t>
  </si>
  <si>
    <t>REGISTRO DE CAMPAÑAS REALIZADAS EN EL AÑO</t>
  </si>
  <si>
    <t>LISTAS DE ASISTENCIA DE LAS PERSONAS QUE RECIBEN LOS CURSOS</t>
  </si>
  <si>
    <t>REGISTRO DE INSTALACION DE SEÑALAMIENTOS VIALES</t>
  </si>
  <si>
    <t>REGISTRO DE MANTENIMIENTO DE SEÑALAMIENTOS VIALES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</si>
</sst>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Soberana Sans"/>
    </font>
    <font>
      <b/>
      <sz val="14"/>
      <name val="}"/>
    </font>
    <font>
      <sz val="14"/>
      <name val="}"/>
    </font>
    <font>
      <b/>
      <sz val="14"/>
      <color rgb="FF000000"/>
      <name val="}"/>
    </font>
    <font>
      <sz val="14"/>
      <color theme="1"/>
      <name val="}"/>
    </font>
    <font>
      <sz val="14"/>
      <color rgb="FF000000"/>
      <name val="}"/>
    </font>
    <font>
      <b/>
      <sz val="14"/>
      <name val="Arial"/>
      <family val="2"/>
    </font>
    <font>
      <sz val="14"/>
      <name val="Arial"/>
      <family val="2"/>
    </font>
    <font>
      <sz val="14"/>
      <name val="Soberana Sans"/>
    </font>
    <font>
      <b/>
      <sz val="14"/>
      <name val="Soberana Sans"/>
    </font>
    <font>
      <b/>
      <sz val="14"/>
      <name val="Calibri"/>
      <family val="2"/>
    </font>
    <font>
      <b/>
      <sz val="8"/>
      <name val="Euphemia"/>
      <family val="2"/>
    </font>
    <font>
      <sz val="8"/>
      <name val="Euphemia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3757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1"/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vertical="center" wrapText="1"/>
    </xf>
    <xf numFmtId="0" fontId="8" fillId="0" borderId="1" xfId="1" applyFont="1" applyBorder="1" applyAlignment="1">
      <alignment horizontal="left" vertical="center" wrapText="1" indent="1"/>
    </xf>
    <xf numFmtId="0" fontId="8" fillId="0" borderId="1" xfId="1" applyFont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9" fontId="7" fillId="2" borderId="1" xfId="2" applyFont="1" applyFill="1" applyBorder="1" applyAlignment="1">
      <alignment horizontal="center" vertical="center" wrapText="1"/>
    </xf>
    <xf numFmtId="9" fontId="8" fillId="2" borderId="1" xfId="2" applyFont="1" applyFill="1" applyBorder="1" applyAlignment="1">
      <alignment horizontal="center" vertical="center" wrapText="1"/>
    </xf>
    <xf numFmtId="9" fontId="7" fillId="2" borderId="0" xfId="2" applyFont="1" applyFill="1" applyBorder="1" applyAlignment="1">
      <alignment horizontal="left" wrapText="1" indent="1"/>
    </xf>
    <xf numFmtId="9" fontId="8" fillId="2" borderId="0" xfId="2" applyFont="1" applyFill="1" applyBorder="1" applyAlignment="1">
      <alignment horizontal="left" vertical="center" wrapText="1" indent="1"/>
    </xf>
    <xf numFmtId="9" fontId="8" fillId="2" borderId="0" xfId="2" applyFont="1" applyFill="1" applyBorder="1" applyAlignment="1">
      <alignment horizontal="left" wrapText="1" indent="1"/>
    </xf>
    <xf numFmtId="0" fontId="9" fillId="0" borderId="0" xfId="1" applyFont="1"/>
    <xf numFmtId="0" fontId="8" fillId="0" borderId="1" xfId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0" fontId="12" fillId="0" borderId="0" xfId="1" applyFont="1"/>
    <xf numFmtId="0" fontId="8" fillId="0" borderId="0" xfId="1" applyFont="1"/>
    <xf numFmtId="0" fontId="13" fillId="0" borderId="0" xfId="1" applyFont="1"/>
    <xf numFmtId="9" fontId="8" fillId="0" borderId="1" xfId="1" applyNumberFormat="1" applyFont="1" applyBorder="1" applyAlignment="1">
      <alignment horizontal="center"/>
    </xf>
    <xf numFmtId="0" fontId="13" fillId="2" borderId="0" xfId="1" applyFont="1" applyFill="1"/>
    <xf numFmtId="9" fontId="9" fillId="0" borderId="1" xfId="1" applyNumberFormat="1" applyFont="1" applyBorder="1" applyAlignment="1">
      <alignment horizontal="center"/>
    </xf>
    <xf numFmtId="0" fontId="1" fillId="0" borderId="0" xfId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/>
    </xf>
    <xf numFmtId="49" fontId="2" fillId="5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 wrapText="1" indent="1"/>
    </xf>
    <xf numFmtId="0" fontId="7" fillId="4" borderId="5" xfId="1" applyFont="1" applyFill="1" applyBorder="1" applyAlignment="1">
      <alignment vertical="center" wrapText="1"/>
    </xf>
    <xf numFmtId="0" fontId="7" fillId="4" borderId="3" xfId="1" applyFont="1" applyFill="1" applyBorder="1" applyAlignment="1">
      <alignment vertical="center" wrapText="1"/>
    </xf>
    <xf numFmtId="0" fontId="7" fillId="4" borderId="8" xfId="1" applyFont="1" applyFill="1" applyBorder="1" applyAlignment="1">
      <alignment horizontal="left" vertical="center" wrapText="1" indent="1"/>
    </xf>
    <xf numFmtId="0" fontId="7" fillId="4" borderId="1" xfId="1" applyFont="1" applyFill="1" applyBorder="1" applyAlignment="1">
      <alignment horizontal="center" vertical="center"/>
    </xf>
    <xf numFmtId="0" fontId="7" fillId="0" borderId="1" xfId="1" applyFont="1" applyBorder="1"/>
    <xf numFmtId="0" fontId="3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 readingOrder="1"/>
    </xf>
    <xf numFmtId="0" fontId="2" fillId="5" borderId="1" xfId="1" applyFont="1" applyFill="1" applyBorder="1" applyAlignment="1">
      <alignment horizontal="center" vertical="center"/>
    </xf>
    <xf numFmtId="49" fontId="2" fillId="5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left" vertical="justify"/>
    </xf>
    <xf numFmtId="0" fontId="6" fillId="0" borderId="1" xfId="1" applyFont="1" applyBorder="1" applyAlignment="1">
      <alignment horizontal="center" vertical="center" wrapText="1" readingOrder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2" fillId="5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49" fontId="2" fillId="5" borderId="1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 wrapText="1"/>
    </xf>
    <xf numFmtId="1" fontId="8" fillId="2" borderId="11" xfId="1" applyNumberFormat="1" applyFont="1" applyFill="1" applyBorder="1" applyAlignment="1">
      <alignment horizontal="center" wrapText="1"/>
    </xf>
    <xf numFmtId="1" fontId="8" fillId="2" borderId="12" xfId="1" applyNumberFormat="1" applyFont="1" applyFill="1" applyBorder="1" applyAlignment="1">
      <alignment horizontal="center" wrapText="1"/>
    </xf>
    <xf numFmtId="1" fontId="8" fillId="2" borderId="13" xfId="1" applyNumberFormat="1" applyFont="1" applyFill="1" applyBorder="1" applyAlignment="1">
      <alignment horizontal="center" wrapText="1"/>
    </xf>
    <xf numFmtId="1" fontId="8" fillId="2" borderId="14" xfId="1" applyNumberFormat="1" applyFont="1" applyFill="1" applyBorder="1" applyAlignment="1">
      <alignment horizontal="center" wrapText="1"/>
    </xf>
    <xf numFmtId="1" fontId="8" fillId="2" borderId="5" xfId="1" applyNumberFormat="1" applyFont="1" applyFill="1" applyBorder="1" applyAlignment="1">
      <alignment horizontal="center" wrapText="1"/>
    </xf>
    <xf numFmtId="1" fontId="8" fillId="2" borderId="6" xfId="1" applyNumberFormat="1" applyFont="1" applyFill="1" applyBorder="1" applyAlignment="1">
      <alignment horizont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9" fontId="10" fillId="0" borderId="5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left" vertical="center" wrapText="1"/>
    </xf>
    <xf numFmtId="0" fontId="7" fillId="4" borderId="4" xfId="1" applyFont="1" applyFill="1" applyBorder="1" applyAlignment="1">
      <alignment horizontal="left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1" fontId="8" fillId="2" borderId="2" xfId="1" applyNumberFormat="1" applyFont="1" applyFill="1" applyBorder="1" applyAlignment="1">
      <alignment horizontal="center" wrapText="1"/>
    </xf>
    <xf numFmtId="1" fontId="8" fillId="2" borderId="4" xfId="1" applyNumberFormat="1" applyFont="1" applyFill="1" applyBorder="1" applyAlignment="1">
      <alignment horizontal="center" wrapText="1"/>
    </xf>
    <xf numFmtId="9" fontId="8" fillId="2" borderId="2" xfId="2" applyFont="1" applyFill="1" applyBorder="1" applyAlignment="1">
      <alignment horizontal="center" wrapText="1"/>
    </xf>
    <xf numFmtId="9" fontId="8" fillId="2" borderId="4" xfId="2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colors>
    <mruColors>
      <color rgb="FFB3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FIN!$A$24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FIN!$C$28:$C$31</c:f>
              <c:numCache>
                <c:formatCode>0</c:formatCode>
                <c:ptCount val="4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2-4F93-A51D-FABCF0E71CB8}"/>
            </c:ext>
          </c:extLst>
        </c:ser>
        <c:ser>
          <c:idx val="0"/>
          <c:order val="1"/>
          <c:tx>
            <c:strRef>
              <c:f>FIN!$A$23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02-4F93-A51D-FABCF0E71C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FIN!$B$28:$B$31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02-4F93-A51D-FABCF0E71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82-480C-A208-7A9A8A8CEE7E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82-480C-A208-7A9A8A8CEE7E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82-480C-A208-7A9A8A8CEE7E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82-480C-A208-7A9A8A8CEE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2'!$A$33:$A$37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'COMP. 2'!$B$33:$B$37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82-480C-A208-7A9A8A8CE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 2.1'!$A$24</c:f>
              <c:strCache>
                <c:ptCount val="1"/>
                <c:pt idx="0">
                  <c:v>NUMERO DE CURSOS PROGRAMADOS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 2.1'!$C$28:$C$31</c:f>
              <c:numCache>
                <c:formatCode>0</c:formatCode>
                <c:ptCount val="4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D-4861-BA5E-71822EAA2FCE}"/>
            </c:ext>
          </c:extLst>
        </c:ser>
        <c:ser>
          <c:idx val="0"/>
          <c:order val="1"/>
          <c:tx>
            <c:strRef>
              <c:f>'ACT. 2.1'!$A$23</c:f>
              <c:strCache>
                <c:ptCount val="1"/>
                <c:pt idx="0">
                  <c:v>NUMERO DE CURSOS IMPARTIDOS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2D-4861-BA5E-71822EAA2F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 2.1'!$B$28:$B$31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D-4861-BA5E-71822EAA2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F7-4A8B-8981-29DDE1AD7CE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F7-4A8B-8981-29DDE1AD7CE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F7-4A8B-8981-29DDE1AD7CE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F7-4A8B-8981-29DDE1AD7C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 2.1'!$A$33:$A$37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 2.1'!$B$33:$B$37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F7-4A8B-8981-29DDE1AD7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 3'!$A$24</c:f>
              <c:strCache>
                <c:ptCount val="1"/>
                <c:pt idx="0">
                  <c:v>NÚMERO TOTAL DE SEÑALES VIALES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 3'!$C$28:$C$31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72C-B763-6BD499B8E910}"/>
            </c:ext>
          </c:extLst>
        </c:ser>
        <c:ser>
          <c:idx val="0"/>
          <c:order val="1"/>
          <c:tx>
            <c:strRef>
              <c:f>'COMP. 3'!$A$23</c:f>
              <c:strCache>
                <c:ptCount val="1"/>
                <c:pt idx="0">
                  <c:v>NÚMERO DE SEÑALES VIALIES OPERANDO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1E-472C-B763-6BD499B8E9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 3'!$B$28:$B$31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E-472C-B763-6BD499B8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D1-4164-BAF6-B4D8EF8C120E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D1-4164-BAF6-B4D8EF8C120E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D1-4164-BAF6-B4D8EF8C120E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D1-4164-BAF6-B4D8EF8C12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3'!$A$33:$A$37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'COMP. 3'!$B$33:$B$37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D1-4164-BAF6-B4D8EF8C1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 3.1'!$A$24</c:f>
              <c:strCache>
                <c:ptCount val="1"/>
                <c:pt idx="0">
                  <c:v>NÚMERO TOTAL DE SEÑALES VIALES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 3.1'!$C$28:$C$31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2-448C-937E-B04AA6F6EECB}"/>
            </c:ext>
          </c:extLst>
        </c:ser>
        <c:ser>
          <c:idx val="0"/>
          <c:order val="1"/>
          <c:tx>
            <c:strRef>
              <c:f>'ACT. 3.1'!$A$23</c:f>
              <c:strCache>
                <c:ptCount val="1"/>
                <c:pt idx="0">
                  <c:v>NÚMERO DE SEÑALES VIALES OPERANDO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A2-448C-937E-B04AA6F6EE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 3.1'!$B$28:$B$31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A2-448C-937E-B04AA6F6E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91-4D16-B128-336831283266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91-4D16-B128-336831283266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91-4D16-B128-336831283266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91-4D16-B128-336831283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 3.1'!$A$33:$A$37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 3.1'!$B$33:$B$37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91-4D16-B128-336831283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7B-499C-9EC2-85E875BFD4DF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7B-499C-9EC2-85E875BFD4DF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7B-499C-9EC2-85E875BFD4DF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7B-499C-9EC2-85E875BFD4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FIN!$B$33:$B$37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7B-499C-9EC2-85E875BF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PROPOSITO!$A$24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PROPOSITO!$C$28:$C$31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0-4AED-900A-6DCA40E53C97}"/>
            </c:ext>
          </c:extLst>
        </c:ser>
        <c:ser>
          <c:idx val="0"/>
          <c:order val="1"/>
          <c:tx>
            <c:strRef>
              <c:f>PROPOSITO!$A$23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D0-4AED-900A-6DCA40E53C9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PROPOSITO!$B$28:$B$31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0-4AED-900A-6DCA40E5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3055824974543582"/>
          <c:y val="0.26072676997167871"/>
          <c:w val="0.26747373042188299"/>
          <c:h val="0.53045963403977803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F0-4AB9-9DEC-ADEC4DD33978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F0-4AB9-9DEC-ADEC4DD33978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F0-4AB9-9DEC-ADEC4DD33978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F0-4AB9-9DEC-ADEC4DD33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PROPOSITO!$A$33:$A$37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PROPOSITO!$B$33:$B$37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F0-4AB9-9DEC-ADEC4DD33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 1'!$A$24</c:f>
              <c:strCache>
                <c:ptCount val="1"/>
                <c:pt idx="0">
                  <c:v>NUMERO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 1'!$C$28:$C$31</c:f>
              <c:numCache>
                <c:formatCode>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C-49DB-9B5F-D2576461136C}"/>
            </c:ext>
          </c:extLst>
        </c:ser>
        <c:ser>
          <c:idx val="0"/>
          <c:order val="1"/>
          <c:tx>
            <c:strRef>
              <c:f>'COMP. 1'!$A$23</c:f>
              <c:strCache>
                <c:ptCount val="1"/>
                <c:pt idx="0">
                  <c:v>NUMERO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EC-49DB-9B5F-D257646113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 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EC-49DB-9B5F-D2576461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4100448137842401"/>
          <c:y val="0.36750780250609083"/>
          <c:w val="0.24723369463125217"/>
          <c:h val="0.43685914027409573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54-44BD-B53A-57992C36315E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54-44BD-B53A-57992C36315E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54-44BD-B53A-57992C36315E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54-44BD-B53A-57992C3631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'COMP. 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54-44BD-B53A-57992C363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 1.1'!$A$24</c:f>
              <c:strCache>
                <c:ptCount val="1"/>
                <c:pt idx="0">
                  <c:v>NUMERO DE ELEMENTOS POLICIALES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 1.1'!$C$28:$C$31</c:f>
              <c:numCache>
                <c:formatCode>0</c:formatCode>
                <c:ptCount val="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0-4638-BB8B-CD3BC91D9281}"/>
            </c:ext>
          </c:extLst>
        </c:ser>
        <c:ser>
          <c:idx val="0"/>
          <c:order val="1"/>
          <c:tx>
            <c:strRef>
              <c:f>'ACT. 1.1'!$A$23</c:f>
              <c:strCache>
                <c:ptCount val="1"/>
                <c:pt idx="0">
                  <c:v>NUMERO DE ELEMENTOS POLICIALES EQUIPADOS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00-4638-BB8B-CD3BC91D92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 1.1'!$B$28:$B$31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0-4638-BB8B-CD3BC91D9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05-4A34-93B1-00ECD02FABBA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05-4A34-93B1-00ECD02FABBA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05-4A34-93B1-00ECD02FABBA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05-4A34-93B1-00ECD02FAB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 1.1'!$A$33:$A$37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 1.1'!$B$33:$B$37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05-4A34-93B1-00ECD02FA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 2'!$A$24</c:f>
              <c:strCache>
                <c:ptCount val="1"/>
                <c:pt idx="0">
                  <c:v>NUMERO TOTAL DE CAMPAÑAS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 2'!$C$28:$C$31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C-485B-95F1-1514D213FA34}"/>
            </c:ext>
          </c:extLst>
        </c:ser>
        <c:ser>
          <c:idx val="0"/>
          <c:order val="1"/>
          <c:tx>
            <c:strRef>
              <c:f>'COMP. 2'!$A$23</c:f>
              <c:strCache>
                <c:ptCount val="1"/>
                <c:pt idx="0">
                  <c:v>NUMERO DE CAMPAÑAS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1C-485B-95F1-1514D213FA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 2'!$B$28:$B$31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1C-485B-95F1-1514D213F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119063</xdr:colOff>
      <xdr:row>26</xdr:row>
      <xdr:rowOff>2</xdr:rowOff>
    </xdr:from>
    <xdr:to>
      <xdr:col>6</xdr:col>
      <xdr:colOff>1227668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4AF837B8-7753-4B63-88DB-405167FF0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16AF4D7B-5010-4453-B43B-DC1E0C456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showGridLines="0" tabSelected="1" zoomScale="60" zoomScaleNormal="60" zoomScaleSheetLayoutView="33" zoomScalePageLayoutView="62" workbookViewId="0">
      <selection activeCell="C18" sqref="C18"/>
    </sheetView>
  </sheetViews>
  <sheetFormatPr defaultColWidth="11.453125" defaultRowHeight="12.5"/>
  <cols>
    <col min="1" max="1" width="35.54296875" style="1" customWidth="1"/>
    <col min="2" max="2" width="80.7265625" style="1" customWidth="1"/>
    <col min="3" max="3" width="58.7265625" style="1" customWidth="1"/>
    <col min="4" max="4" width="46.54296875" style="1" customWidth="1"/>
    <col min="5" max="5" width="23.26953125" style="1" customWidth="1"/>
    <col min="6" max="6" width="25.453125" style="1" customWidth="1"/>
    <col min="7" max="8" width="11.453125" style="1"/>
    <col min="9" max="9" width="6.453125" style="1" customWidth="1"/>
    <col min="10" max="10" width="16.453125" style="1" customWidth="1"/>
    <col min="11" max="16384" width="11.453125" style="1"/>
  </cols>
  <sheetData>
    <row r="1" spans="1:10" ht="34.5" customHeight="1">
      <c r="A1" s="48" t="s">
        <v>135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4.5" customHeigh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34.5" customHeight="1">
      <c r="A3" s="43" t="s">
        <v>0</v>
      </c>
      <c r="B3" s="49" t="s">
        <v>1</v>
      </c>
      <c r="C3" s="49"/>
      <c r="D3" s="49"/>
      <c r="E3" s="49"/>
      <c r="F3" s="49"/>
      <c r="G3" s="49"/>
      <c r="H3" s="49"/>
      <c r="I3" s="49"/>
      <c r="J3" s="49"/>
    </row>
    <row r="4" spans="1:10" ht="34.5" customHeight="1">
      <c r="A4" s="2" t="s">
        <v>92</v>
      </c>
      <c r="B4" s="50" t="s">
        <v>133</v>
      </c>
      <c r="C4" s="50"/>
      <c r="D4" s="50"/>
      <c r="E4" s="50"/>
      <c r="F4" s="50"/>
      <c r="G4" s="50"/>
      <c r="H4" s="50"/>
      <c r="I4" s="50"/>
      <c r="J4" s="50"/>
    </row>
    <row r="5" spans="1:10" ht="34.5" customHeight="1">
      <c r="A5" s="34" t="s">
        <v>2</v>
      </c>
      <c r="B5" s="51" t="s">
        <v>3</v>
      </c>
      <c r="C5" s="51"/>
      <c r="D5" s="51"/>
      <c r="E5" s="51"/>
      <c r="F5" s="51"/>
      <c r="G5" s="51"/>
      <c r="H5" s="51"/>
      <c r="I5" s="51"/>
      <c r="J5" s="51"/>
    </row>
    <row r="6" spans="1:10" ht="34.5" customHeight="1">
      <c r="A6" s="2" t="s">
        <v>47</v>
      </c>
      <c r="B6" s="50" t="s">
        <v>136</v>
      </c>
      <c r="C6" s="50"/>
      <c r="D6" s="50"/>
      <c r="E6" s="50"/>
      <c r="F6" s="50"/>
      <c r="G6" s="50"/>
      <c r="H6" s="50"/>
      <c r="I6" s="50"/>
      <c r="J6" s="50"/>
    </row>
    <row r="7" spans="1:10" ht="34.5" customHeight="1">
      <c r="A7" s="44" t="s">
        <v>4</v>
      </c>
      <c r="B7" s="51" t="s">
        <v>5</v>
      </c>
      <c r="C7" s="51"/>
      <c r="D7" s="51"/>
      <c r="E7" s="51"/>
      <c r="F7" s="51"/>
      <c r="G7" s="51"/>
      <c r="H7" s="51"/>
      <c r="I7" s="51"/>
      <c r="J7" s="44" t="s">
        <v>6</v>
      </c>
    </row>
    <row r="8" spans="1:10" ht="34.5" customHeight="1">
      <c r="A8" s="2" t="s">
        <v>116</v>
      </c>
      <c r="B8" s="50" t="s">
        <v>49</v>
      </c>
      <c r="C8" s="50"/>
      <c r="D8" s="50"/>
      <c r="E8" s="50"/>
      <c r="F8" s="50"/>
      <c r="G8" s="50"/>
      <c r="H8" s="50"/>
      <c r="I8" s="50"/>
      <c r="J8" s="3">
        <v>2025</v>
      </c>
    </row>
    <row r="9" spans="1:10" ht="34.5" customHeight="1">
      <c r="A9" s="34" t="s">
        <v>7</v>
      </c>
      <c r="B9" s="53" t="s">
        <v>50</v>
      </c>
      <c r="C9" s="53"/>
      <c r="D9" s="53"/>
      <c r="E9" s="53"/>
      <c r="F9" s="53"/>
      <c r="G9" s="53"/>
      <c r="H9" s="53"/>
      <c r="I9" s="53"/>
      <c r="J9" s="53"/>
    </row>
    <row r="10" spans="1:10" ht="34.5" customHeight="1">
      <c r="A10" s="54"/>
      <c r="B10" s="55"/>
      <c r="C10" s="55"/>
      <c r="D10" s="55"/>
      <c r="E10" s="55"/>
      <c r="F10" s="55"/>
      <c r="G10" s="55"/>
      <c r="H10" s="55"/>
      <c r="I10" s="55"/>
      <c r="J10" s="56"/>
    </row>
    <row r="11" spans="1:10" ht="34.5" customHeight="1">
      <c r="A11" s="41"/>
      <c r="B11" s="42" t="s">
        <v>8</v>
      </c>
      <c r="C11" s="42" t="s">
        <v>9</v>
      </c>
      <c r="D11" s="42" t="s">
        <v>10</v>
      </c>
      <c r="E11" s="57" t="s">
        <v>11</v>
      </c>
      <c r="F11" s="57"/>
      <c r="G11" s="57"/>
      <c r="H11" s="57"/>
      <c r="I11" s="57"/>
      <c r="J11" s="57"/>
    </row>
    <row r="12" spans="1:10" ht="64.5" customHeight="1">
      <c r="A12" s="45" t="s">
        <v>12</v>
      </c>
      <c r="B12" s="4" t="s">
        <v>51</v>
      </c>
      <c r="C12" s="4" t="s">
        <v>131</v>
      </c>
      <c r="D12" s="46" t="s">
        <v>52</v>
      </c>
      <c r="E12" s="58" t="s">
        <v>53</v>
      </c>
      <c r="F12" s="58"/>
      <c r="G12" s="58"/>
      <c r="H12" s="58"/>
      <c r="I12" s="58"/>
      <c r="J12" s="58"/>
    </row>
    <row r="13" spans="1:10" ht="64.5" customHeight="1">
      <c r="A13" s="45" t="s">
        <v>13</v>
      </c>
      <c r="B13" s="4" t="s">
        <v>54</v>
      </c>
      <c r="C13" s="5" t="s">
        <v>55</v>
      </c>
      <c r="D13" s="46" t="s">
        <v>147</v>
      </c>
      <c r="E13" s="58" t="s">
        <v>56</v>
      </c>
      <c r="F13" s="58"/>
      <c r="G13" s="58"/>
      <c r="H13" s="58"/>
      <c r="I13" s="58"/>
      <c r="J13" s="58"/>
    </row>
    <row r="14" spans="1:10" ht="54.65" customHeight="1">
      <c r="A14" s="45" t="s">
        <v>14</v>
      </c>
      <c r="B14" s="4" t="s">
        <v>85</v>
      </c>
      <c r="C14" s="4" t="s">
        <v>57</v>
      </c>
      <c r="D14" s="4" t="s">
        <v>139</v>
      </c>
      <c r="E14" s="52" t="s">
        <v>58</v>
      </c>
      <c r="F14" s="52"/>
      <c r="G14" s="52"/>
      <c r="H14" s="52"/>
      <c r="I14" s="52"/>
      <c r="J14" s="52"/>
    </row>
    <row r="15" spans="1:10" ht="50.5" customHeight="1">
      <c r="A15" s="47" t="s">
        <v>15</v>
      </c>
      <c r="B15" s="29" t="s">
        <v>59</v>
      </c>
      <c r="C15" s="29" t="s">
        <v>95</v>
      </c>
      <c r="D15" s="29" t="s">
        <v>138</v>
      </c>
      <c r="E15" s="63" t="s">
        <v>60</v>
      </c>
      <c r="F15" s="64"/>
      <c r="G15" s="64"/>
      <c r="H15" s="64"/>
      <c r="I15" s="64"/>
      <c r="J15" s="65"/>
    </row>
    <row r="16" spans="1:10" ht="54.65" customHeight="1">
      <c r="A16" s="45" t="s">
        <v>64</v>
      </c>
      <c r="B16" s="29" t="s">
        <v>142</v>
      </c>
      <c r="C16" s="29" t="s">
        <v>61</v>
      </c>
      <c r="D16" s="29" t="s">
        <v>148</v>
      </c>
      <c r="E16" s="59" t="s">
        <v>62</v>
      </c>
      <c r="F16" s="59"/>
      <c r="G16" s="59"/>
      <c r="H16" s="59"/>
      <c r="I16" s="59"/>
      <c r="J16" s="59"/>
    </row>
    <row r="17" spans="1:10" ht="55.5" customHeight="1">
      <c r="A17" s="47" t="s">
        <v>65</v>
      </c>
      <c r="B17" s="29" t="s">
        <v>137</v>
      </c>
      <c r="C17" s="29" t="s">
        <v>145</v>
      </c>
      <c r="D17" s="29" t="s">
        <v>149</v>
      </c>
      <c r="E17" s="60" t="s">
        <v>63</v>
      </c>
      <c r="F17" s="61"/>
      <c r="G17" s="61"/>
      <c r="H17" s="61"/>
      <c r="I17" s="61"/>
      <c r="J17" s="62"/>
    </row>
    <row r="18" spans="1:10" ht="46.5" customHeight="1">
      <c r="A18" s="45" t="s">
        <v>66</v>
      </c>
      <c r="B18" s="29" t="s">
        <v>143</v>
      </c>
      <c r="C18" s="29" t="s">
        <v>144</v>
      </c>
      <c r="D18" s="29" t="s">
        <v>150</v>
      </c>
      <c r="E18" s="60" t="s">
        <v>60</v>
      </c>
      <c r="F18" s="61"/>
      <c r="G18" s="61"/>
      <c r="H18" s="61"/>
      <c r="I18" s="61"/>
      <c r="J18" s="62"/>
    </row>
    <row r="19" spans="1:10" ht="54" customHeight="1">
      <c r="A19" s="47" t="s">
        <v>67</v>
      </c>
      <c r="B19" s="29" t="s">
        <v>68</v>
      </c>
      <c r="C19" s="29" t="s">
        <v>146</v>
      </c>
      <c r="D19" s="29" t="s">
        <v>151</v>
      </c>
      <c r="E19" s="60" t="s">
        <v>60</v>
      </c>
      <c r="F19" s="61"/>
      <c r="G19" s="61"/>
      <c r="H19" s="61"/>
      <c r="I19" s="61"/>
      <c r="J19" s="62"/>
    </row>
  </sheetData>
  <mergeCells count="18">
    <mergeCell ref="E16:J16"/>
    <mergeCell ref="E17:J17"/>
    <mergeCell ref="E18:J18"/>
    <mergeCell ref="E19:J19"/>
    <mergeCell ref="E15:J15"/>
    <mergeCell ref="B7:I7"/>
    <mergeCell ref="E14:J14"/>
    <mergeCell ref="B8:I8"/>
    <mergeCell ref="B9:J9"/>
    <mergeCell ref="A10:J10"/>
    <mergeCell ref="E11:J11"/>
    <mergeCell ref="E12:J12"/>
    <mergeCell ref="E13:J13"/>
    <mergeCell ref="A1:J2"/>
    <mergeCell ref="B3:J3"/>
    <mergeCell ref="B4:J4"/>
    <mergeCell ref="B5:J5"/>
    <mergeCell ref="B6:J6"/>
  </mergeCells>
  <pageMargins left="0.7" right="0.7" top="0.75" bottom="0.75" header="0.3" footer="0.3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3"/>
  <sheetViews>
    <sheetView showGridLines="0" topLeftCell="A10" zoomScale="60" zoomScaleNormal="60" workbookViewId="0">
      <selection activeCell="E23" sqref="E23"/>
    </sheetView>
  </sheetViews>
  <sheetFormatPr defaultColWidth="11.453125" defaultRowHeight="12.5"/>
  <cols>
    <col min="1" max="1" width="37.453125" style="1" customWidth="1"/>
    <col min="2" max="2" width="43.453125" style="1" customWidth="1"/>
    <col min="3" max="3" width="35" style="1" customWidth="1"/>
    <col min="4" max="4" width="24.26953125" style="1" customWidth="1"/>
    <col min="5" max="5" width="24.7265625" style="1" customWidth="1"/>
    <col min="6" max="6" width="24" style="1" customWidth="1"/>
    <col min="7" max="7" width="20.81640625" style="1" customWidth="1"/>
    <col min="8" max="8" width="24.81640625" style="1" customWidth="1"/>
    <col min="9" max="9" width="41" style="1" customWidth="1"/>
    <col min="10" max="10" width="17.81640625" style="1" customWidth="1"/>
    <col min="11" max="16384" width="11.453125" style="1"/>
  </cols>
  <sheetData>
    <row r="1" spans="1:10" ht="34.5" customHeight="1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34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ht="34.5" customHeight="1">
      <c r="A3" s="31" t="s">
        <v>0</v>
      </c>
      <c r="B3" s="105" t="s">
        <v>1</v>
      </c>
      <c r="C3" s="105"/>
      <c r="D3" s="105"/>
      <c r="E3" s="105"/>
      <c r="F3" s="105"/>
      <c r="G3" s="105"/>
      <c r="H3" s="105"/>
      <c r="I3" s="105"/>
      <c r="J3" s="105"/>
    </row>
    <row r="4" spans="1:10" ht="34.5" customHeight="1">
      <c r="A4" s="6" t="s">
        <v>92</v>
      </c>
      <c r="B4" s="106" t="s">
        <v>48</v>
      </c>
      <c r="C4" s="106"/>
      <c r="D4" s="106"/>
      <c r="E4" s="106"/>
      <c r="F4" s="106"/>
      <c r="G4" s="106"/>
      <c r="H4" s="106"/>
      <c r="I4" s="106"/>
      <c r="J4" s="106"/>
    </row>
    <row r="5" spans="1:10" ht="34.5" customHeight="1">
      <c r="A5" s="32" t="s">
        <v>2</v>
      </c>
      <c r="B5" s="107" t="s">
        <v>3</v>
      </c>
      <c r="C5" s="107"/>
      <c r="D5" s="107"/>
      <c r="E5" s="107"/>
      <c r="F5" s="107"/>
      <c r="G5" s="107"/>
      <c r="H5" s="107"/>
      <c r="I5" s="107"/>
      <c r="J5" s="107"/>
    </row>
    <row r="6" spans="1:10" ht="34.5" customHeight="1">
      <c r="A6" s="6" t="s">
        <v>47</v>
      </c>
      <c r="B6" s="106" t="s">
        <v>136</v>
      </c>
      <c r="C6" s="106"/>
      <c r="D6" s="106"/>
      <c r="E6" s="106"/>
      <c r="F6" s="106"/>
      <c r="G6" s="106"/>
      <c r="H6" s="106"/>
      <c r="I6" s="106"/>
      <c r="J6" s="106"/>
    </row>
    <row r="7" spans="1:10" ht="34.5" customHeight="1">
      <c r="A7" s="33" t="s">
        <v>4</v>
      </c>
      <c r="B7" s="107" t="s">
        <v>5</v>
      </c>
      <c r="C7" s="107"/>
      <c r="D7" s="107"/>
      <c r="E7" s="107"/>
      <c r="F7" s="107"/>
      <c r="G7" s="107"/>
      <c r="H7" s="107"/>
      <c r="I7" s="107"/>
      <c r="J7" s="33" t="s">
        <v>6</v>
      </c>
    </row>
    <row r="8" spans="1:10" ht="34.5" customHeight="1">
      <c r="A8" s="2" t="s">
        <v>116</v>
      </c>
      <c r="B8" s="106" t="s">
        <v>69</v>
      </c>
      <c r="C8" s="106"/>
      <c r="D8" s="106"/>
      <c r="E8" s="106"/>
      <c r="F8" s="106"/>
      <c r="G8" s="106"/>
      <c r="H8" s="106"/>
      <c r="I8" s="106"/>
      <c r="J8" s="7">
        <v>2025</v>
      </c>
    </row>
    <row r="9" spans="1:10" ht="34.5" customHeight="1">
      <c r="A9" s="32" t="s">
        <v>7</v>
      </c>
      <c r="B9" s="53" t="s">
        <v>50</v>
      </c>
      <c r="C9" s="53"/>
      <c r="D9" s="53"/>
      <c r="E9" s="53"/>
      <c r="F9" s="53"/>
      <c r="G9" s="53"/>
      <c r="H9" s="53"/>
      <c r="I9" s="53"/>
      <c r="J9" s="53"/>
    </row>
    <row r="10" spans="1:10" ht="34.5" customHeight="1">
      <c r="A10" s="108"/>
      <c r="B10" s="109"/>
      <c r="C10" s="109"/>
      <c r="D10" s="109"/>
      <c r="E10" s="109"/>
      <c r="F10" s="109"/>
      <c r="G10" s="109"/>
      <c r="H10" s="109"/>
      <c r="I10" s="109"/>
      <c r="J10" s="110"/>
    </row>
    <row r="11" spans="1:10" ht="34.5" customHeight="1">
      <c r="A11" s="101" t="s">
        <v>16</v>
      </c>
      <c r="B11" s="102"/>
      <c r="C11" s="102"/>
      <c r="D11" s="102"/>
      <c r="E11" s="102"/>
      <c r="F11" s="102"/>
      <c r="G11" s="102"/>
      <c r="H11" s="102"/>
      <c r="I11" s="102"/>
      <c r="J11" s="103"/>
    </row>
    <row r="12" spans="1:10" ht="34.5" customHeight="1">
      <c r="A12" s="35" t="s">
        <v>17</v>
      </c>
      <c r="B12" s="111" t="s">
        <v>131</v>
      </c>
      <c r="C12" s="112"/>
      <c r="D12" s="112"/>
      <c r="E12" s="112"/>
      <c r="F12" s="112"/>
      <c r="G12" s="112"/>
      <c r="H12" s="112"/>
      <c r="I12" s="112"/>
      <c r="J12" s="113"/>
    </row>
    <row r="13" spans="1:10" ht="34.5" customHeight="1">
      <c r="A13" s="35" t="s">
        <v>18</v>
      </c>
      <c r="B13" s="84" t="s">
        <v>70</v>
      </c>
      <c r="C13" s="85"/>
      <c r="D13" s="85"/>
      <c r="E13" s="85"/>
      <c r="F13" s="85"/>
      <c r="G13" s="85"/>
      <c r="H13" s="85"/>
      <c r="I13" s="85"/>
      <c r="J13" s="86"/>
    </row>
    <row r="14" spans="1:10" ht="34.5" customHeight="1">
      <c r="A14" s="35" t="s">
        <v>19</v>
      </c>
      <c r="B14" s="81" t="s">
        <v>140</v>
      </c>
      <c r="C14" s="82"/>
      <c r="D14" s="82"/>
      <c r="E14" s="82"/>
      <c r="F14" s="82"/>
      <c r="G14" s="82"/>
      <c r="H14" s="82"/>
      <c r="I14" s="82"/>
      <c r="J14" s="83"/>
    </row>
    <row r="15" spans="1:10" ht="34.5" customHeight="1">
      <c r="A15" s="35" t="s">
        <v>20</v>
      </c>
      <c r="B15" s="84" t="s">
        <v>141</v>
      </c>
      <c r="C15" s="85"/>
      <c r="D15" s="85"/>
      <c r="E15" s="85"/>
      <c r="F15" s="85"/>
      <c r="G15" s="85"/>
      <c r="H15" s="85"/>
      <c r="I15" s="85"/>
      <c r="J15" s="86"/>
    </row>
    <row r="16" spans="1:10" ht="34.5" customHeight="1">
      <c r="A16" s="35" t="s">
        <v>21</v>
      </c>
      <c r="B16" s="87" t="s">
        <v>121</v>
      </c>
      <c r="C16" s="88"/>
      <c r="D16" s="36" t="s">
        <v>22</v>
      </c>
      <c r="E16" s="89">
        <v>0</v>
      </c>
      <c r="F16" s="90"/>
      <c r="G16" s="91"/>
      <c r="H16" s="38" t="s">
        <v>23</v>
      </c>
      <c r="I16" s="92" t="s">
        <v>72</v>
      </c>
      <c r="J16" s="93"/>
    </row>
    <row r="17" spans="1:10" ht="34.5" customHeight="1">
      <c r="A17" s="35" t="s">
        <v>24</v>
      </c>
      <c r="B17" s="94" t="s">
        <v>93</v>
      </c>
      <c r="C17" s="95"/>
      <c r="D17" s="96" t="s">
        <v>25</v>
      </c>
      <c r="E17" s="97"/>
      <c r="F17" s="8" t="s">
        <v>82</v>
      </c>
      <c r="G17" s="8"/>
      <c r="H17" s="98" t="s">
        <v>26</v>
      </c>
      <c r="I17" s="37" t="s">
        <v>27</v>
      </c>
      <c r="J17" s="9" t="s">
        <v>28</v>
      </c>
    </row>
    <row r="18" spans="1:10" ht="34.5" customHeight="1">
      <c r="A18" s="35" t="s">
        <v>29</v>
      </c>
      <c r="B18" s="94" t="s">
        <v>94</v>
      </c>
      <c r="C18" s="95"/>
      <c r="D18" s="96" t="s">
        <v>30</v>
      </c>
      <c r="E18" s="99"/>
      <c r="F18" s="99"/>
      <c r="G18" s="10" t="s">
        <v>12</v>
      </c>
      <c r="H18" s="67"/>
      <c r="I18" s="37" t="s">
        <v>31</v>
      </c>
      <c r="J18" s="9" t="s">
        <v>73</v>
      </c>
    </row>
    <row r="19" spans="1:10" ht="34.5" customHeight="1">
      <c r="A19" s="94"/>
      <c r="B19" s="100"/>
      <c r="C19" s="100"/>
      <c r="D19" s="100"/>
      <c r="E19" s="100"/>
      <c r="F19" s="100"/>
      <c r="G19" s="100"/>
      <c r="H19" s="100"/>
      <c r="I19" s="100"/>
      <c r="J19" s="95"/>
    </row>
    <row r="20" spans="1:10" ht="34.5" customHeight="1">
      <c r="A20" s="101" t="s">
        <v>33</v>
      </c>
      <c r="B20" s="102"/>
      <c r="C20" s="102"/>
      <c r="D20" s="102"/>
      <c r="E20" s="102"/>
      <c r="F20" s="102"/>
      <c r="G20" s="102"/>
      <c r="H20" s="102"/>
      <c r="I20" s="102"/>
      <c r="J20" s="103"/>
    </row>
    <row r="21" spans="1:10" ht="34.5" customHeight="1">
      <c r="A21" s="66" t="s">
        <v>34</v>
      </c>
      <c r="B21" s="66" t="s">
        <v>35</v>
      </c>
      <c r="C21" s="66" t="s">
        <v>36</v>
      </c>
      <c r="D21" s="68" t="s">
        <v>37</v>
      </c>
      <c r="E21" s="69"/>
      <c r="F21" s="69"/>
      <c r="G21" s="70"/>
      <c r="H21" s="66" t="s">
        <v>38</v>
      </c>
      <c r="I21" s="71" t="s">
        <v>39</v>
      </c>
      <c r="J21" s="72"/>
    </row>
    <row r="22" spans="1:10" ht="34.5" customHeight="1">
      <c r="A22" s="67"/>
      <c r="B22" s="67"/>
      <c r="C22" s="67"/>
      <c r="D22" s="35" t="s">
        <v>40</v>
      </c>
      <c r="E22" s="30" t="s">
        <v>41</v>
      </c>
      <c r="F22" s="30" t="s">
        <v>42</v>
      </c>
      <c r="G22" s="30" t="s">
        <v>43</v>
      </c>
      <c r="H22" s="67"/>
      <c r="I22" s="68"/>
      <c r="J22" s="70"/>
    </row>
    <row r="23" spans="1:10" ht="34.5" customHeight="1">
      <c r="A23" s="11" t="s">
        <v>123</v>
      </c>
      <c r="B23" s="12" t="str">
        <f>B16</f>
        <v>ACCION</v>
      </c>
      <c r="C23" s="12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f>SUM(D23:G23)</f>
        <v>0</v>
      </c>
      <c r="I23" s="75"/>
      <c r="J23" s="76"/>
    </row>
    <row r="24" spans="1:10" ht="34.5" customHeight="1">
      <c r="A24" s="11" t="s">
        <v>132</v>
      </c>
      <c r="B24" s="12" t="str">
        <f>B16</f>
        <v>ACCION</v>
      </c>
      <c r="C24" s="12" t="s">
        <v>77</v>
      </c>
      <c r="D24" s="13">
        <v>2</v>
      </c>
      <c r="E24" s="13">
        <v>3</v>
      </c>
      <c r="F24" s="13">
        <v>2</v>
      </c>
      <c r="G24" s="13">
        <v>2</v>
      </c>
      <c r="H24" s="13">
        <v>3</v>
      </c>
      <c r="I24" s="77"/>
      <c r="J24" s="78"/>
    </row>
    <row r="25" spans="1:10" ht="34.5" customHeight="1">
      <c r="A25" s="11" t="s">
        <v>74</v>
      </c>
      <c r="B25" s="12" t="s">
        <v>75</v>
      </c>
      <c r="C25" s="12" t="s">
        <v>77</v>
      </c>
      <c r="D25" s="14">
        <f>D23/D24</f>
        <v>0</v>
      </c>
      <c r="E25" s="14">
        <f t="shared" ref="E25:G25" si="0">E23/E24</f>
        <v>0</v>
      </c>
      <c r="F25" s="14">
        <f t="shared" si="0"/>
        <v>0</v>
      </c>
      <c r="G25" s="14">
        <f t="shared" si="0"/>
        <v>0</v>
      </c>
      <c r="H25" s="15">
        <f>H23/H24</f>
        <v>0</v>
      </c>
      <c r="I25" s="79"/>
      <c r="J25" s="80"/>
    </row>
    <row r="26" spans="1:10" ht="34.5" customHeight="1">
      <c r="A26" s="73"/>
      <c r="B26" s="73"/>
      <c r="C26" s="73"/>
      <c r="D26" s="16"/>
      <c r="E26" s="16"/>
      <c r="F26" s="16"/>
      <c r="G26" s="16"/>
      <c r="H26" s="17"/>
      <c r="I26" s="18"/>
    </row>
    <row r="27" spans="1:10" ht="34.5" customHeight="1">
      <c r="A27" s="30" t="s">
        <v>44</v>
      </c>
      <c r="B27" s="39" t="str">
        <f>A23</f>
        <v>TOTAL DE ACCIONES REALIZADAS</v>
      </c>
      <c r="C27" s="30" t="str">
        <f>A24</f>
        <v>TOTAL DE ACCIONES PROGRAMADAS</v>
      </c>
      <c r="D27" s="19"/>
      <c r="E27" s="19"/>
      <c r="F27" s="19"/>
      <c r="G27" s="19"/>
      <c r="H27" s="19"/>
      <c r="I27" s="19"/>
    </row>
    <row r="28" spans="1:10" ht="34.5" customHeight="1">
      <c r="A28" s="20">
        <v>1</v>
      </c>
      <c r="B28" s="21">
        <f>D23</f>
        <v>0</v>
      </c>
      <c r="C28" s="21">
        <f>D24</f>
        <v>2</v>
      </c>
      <c r="D28" s="19"/>
      <c r="E28" s="19"/>
      <c r="F28" s="19"/>
      <c r="G28" s="19"/>
      <c r="H28" s="19"/>
      <c r="I28" s="19"/>
    </row>
    <row r="29" spans="1:10" ht="34.5" customHeight="1">
      <c r="A29" s="20">
        <v>2</v>
      </c>
      <c r="B29" s="21">
        <f>E23</f>
        <v>0</v>
      </c>
      <c r="C29" s="21">
        <f>E24</f>
        <v>3</v>
      </c>
      <c r="D29" s="19"/>
      <c r="E29" s="19"/>
      <c r="F29" s="19"/>
      <c r="G29" s="19"/>
      <c r="H29" s="19"/>
      <c r="I29" s="19"/>
    </row>
    <row r="30" spans="1:10" ht="34.5" customHeight="1">
      <c r="A30" s="20">
        <v>3</v>
      </c>
      <c r="B30" s="21">
        <f>F23</f>
        <v>0</v>
      </c>
      <c r="C30" s="21">
        <f>F24</f>
        <v>2</v>
      </c>
      <c r="D30" s="19"/>
      <c r="E30" s="19"/>
      <c r="F30" s="19"/>
      <c r="G30" s="19"/>
      <c r="H30" s="19"/>
      <c r="I30" s="19"/>
    </row>
    <row r="31" spans="1:10" s="22" customFormat="1" ht="34.5" customHeight="1">
      <c r="A31" s="20">
        <v>4</v>
      </c>
      <c r="B31" s="21">
        <f>G23</f>
        <v>0</v>
      </c>
      <c r="C31" s="21">
        <f>G24</f>
        <v>2</v>
      </c>
      <c r="D31" s="19"/>
      <c r="E31" s="19"/>
      <c r="F31" s="19"/>
      <c r="G31" s="19"/>
      <c r="H31" s="19"/>
      <c r="I31" s="19"/>
    </row>
    <row r="32" spans="1:10" s="24" customFormat="1" ht="34.5" customHeight="1">
      <c r="A32" s="30" t="s">
        <v>44</v>
      </c>
      <c r="B32" s="30" t="s">
        <v>45</v>
      </c>
      <c r="C32" s="23"/>
      <c r="D32" s="19"/>
      <c r="E32" s="19"/>
      <c r="F32" s="19"/>
      <c r="G32" s="19"/>
      <c r="H32" s="19"/>
      <c r="I32" s="19"/>
    </row>
    <row r="33" spans="1:13" s="24" customFormat="1" ht="34.5" customHeight="1">
      <c r="A33" s="20">
        <v>1</v>
      </c>
      <c r="B33" s="25">
        <f>D25</f>
        <v>0</v>
      </c>
      <c r="C33" s="23"/>
      <c r="D33" s="19"/>
      <c r="E33" s="19"/>
      <c r="F33" s="19"/>
      <c r="G33" s="19"/>
      <c r="H33" s="19"/>
      <c r="I33" s="19"/>
    </row>
    <row r="34" spans="1:13" s="26" customFormat="1" ht="34.5" customHeight="1">
      <c r="A34" s="20">
        <v>2</v>
      </c>
      <c r="B34" s="25">
        <f>E25</f>
        <v>0</v>
      </c>
      <c r="C34" s="23"/>
      <c r="D34" s="19"/>
      <c r="E34" s="19"/>
      <c r="F34" s="19"/>
      <c r="G34" s="19"/>
      <c r="H34" s="19"/>
      <c r="I34" s="19"/>
      <c r="J34" s="74"/>
      <c r="K34" s="74"/>
      <c r="L34" s="74"/>
      <c r="M34" s="74"/>
    </row>
    <row r="35" spans="1:13" s="22" customFormat="1" ht="34.5" customHeight="1">
      <c r="A35" s="20">
        <v>3</v>
      </c>
      <c r="B35" s="25">
        <f>F25</f>
        <v>0</v>
      </c>
      <c r="C35" s="23"/>
      <c r="D35" s="19"/>
      <c r="E35" s="19"/>
      <c r="F35" s="19"/>
      <c r="G35" s="19"/>
      <c r="H35" s="19"/>
      <c r="I35" s="19"/>
    </row>
    <row r="36" spans="1:13" s="24" customFormat="1" ht="34.5" customHeight="1">
      <c r="A36" s="20">
        <v>4</v>
      </c>
      <c r="B36" s="25">
        <f>G25</f>
        <v>0</v>
      </c>
      <c r="C36" s="23"/>
      <c r="D36" s="19"/>
      <c r="E36" s="19"/>
      <c r="F36" s="19"/>
      <c r="G36" s="19"/>
      <c r="H36" s="19"/>
      <c r="I36" s="19"/>
    </row>
    <row r="37" spans="1:13" s="28" customFormat="1" ht="34.5" customHeight="1">
      <c r="A37" s="40" t="s">
        <v>46</v>
      </c>
      <c r="B37" s="27">
        <f>H25</f>
        <v>0</v>
      </c>
      <c r="C37" s="19"/>
      <c r="D37" s="19"/>
      <c r="E37" s="19"/>
      <c r="F37" s="19"/>
      <c r="G37" s="19"/>
      <c r="H37" s="19"/>
      <c r="I37" s="19"/>
    </row>
    <row r="38" spans="1:13" ht="25" customHeight="1"/>
    <row r="40" spans="1:13" ht="18" customHeight="1"/>
    <row r="45" spans="1:13" ht="21.75" customHeight="1"/>
    <row r="53" ht="12.75" customHeight="1"/>
  </sheetData>
  <mergeCells count="33"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  <mergeCell ref="A26:C26"/>
    <mergeCell ref="J34:M34"/>
    <mergeCell ref="I23:J25"/>
    <mergeCell ref="B14:J14"/>
    <mergeCell ref="B15:J15"/>
    <mergeCell ref="B16:C16"/>
    <mergeCell ref="E16:G16"/>
    <mergeCell ref="I16:J16"/>
    <mergeCell ref="B17:C17"/>
    <mergeCell ref="D17:E17"/>
    <mergeCell ref="H17:H18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</mergeCells>
  <printOptions horizontalCentered="1"/>
  <pageMargins left="0.23622047244094491" right="0.23622047244094491" top="0.35433070866141736" bottom="0.35433070866141736" header="0.11811023622047245" footer="0.11811023622047245"/>
  <pageSetup scale="40" orientation="landscape" r:id="rId1"/>
  <headerFooter>
    <oddHeader>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3"/>
  <sheetViews>
    <sheetView showGridLines="0" zoomScale="60" zoomScaleNormal="60" workbookViewId="0">
      <selection activeCell="H37" sqref="H37"/>
    </sheetView>
  </sheetViews>
  <sheetFormatPr defaultColWidth="11.453125" defaultRowHeight="12.5"/>
  <cols>
    <col min="1" max="1" width="37.453125" style="1" customWidth="1"/>
    <col min="2" max="2" width="43.453125" style="1" customWidth="1"/>
    <col min="3" max="3" width="35" style="1" customWidth="1"/>
    <col min="4" max="4" width="24.26953125" style="1" customWidth="1"/>
    <col min="5" max="5" width="24.7265625" style="1" customWidth="1"/>
    <col min="6" max="6" width="24" style="1" customWidth="1"/>
    <col min="7" max="7" width="20.81640625" style="1" customWidth="1"/>
    <col min="8" max="8" width="24.81640625" style="1" customWidth="1"/>
    <col min="9" max="9" width="41" style="1" customWidth="1"/>
    <col min="10" max="10" width="17.81640625" style="1" customWidth="1"/>
    <col min="11" max="16384" width="11.453125" style="1"/>
  </cols>
  <sheetData>
    <row r="1" spans="1:10" ht="34.5" customHeight="1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34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ht="34.5" customHeight="1">
      <c r="A3" s="31" t="s">
        <v>0</v>
      </c>
      <c r="B3" s="105" t="s">
        <v>1</v>
      </c>
      <c r="C3" s="105"/>
      <c r="D3" s="105"/>
      <c r="E3" s="105"/>
      <c r="F3" s="105"/>
      <c r="G3" s="105"/>
      <c r="H3" s="105"/>
      <c r="I3" s="105"/>
      <c r="J3" s="105"/>
    </row>
    <row r="4" spans="1:10" ht="34.5" customHeight="1">
      <c r="A4" s="6" t="s">
        <v>92</v>
      </c>
      <c r="B4" s="106" t="s">
        <v>48</v>
      </c>
      <c r="C4" s="106"/>
      <c r="D4" s="106"/>
      <c r="E4" s="106"/>
      <c r="F4" s="106"/>
      <c r="G4" s="106"/>
      <c r="H4" s="106"/>
      <c r="I4" s="106"/>
      <c r="J4" s="106"/>
    </row>
    <row r="5" spans="1:10" ht="34.5" customHeight="1">
      <c r="A5" s="32" t="s">
        <v>2</v>
      </c>
      <c r="B5" s="107" t="s">
        <v>3</v>
      </c>
      <c r="C5" s="107"/>
      <c r="D5" s="107"/>
      <c r="E5" s="107"/>
      <c r="F5" s="107"/>
      <c r="G5" s="107"/>
      <c r="H5" s="107"/>
      <c r="I5" s="107"/>
      <c r="J5" s="107"/>
    </row>
    <row r="6" spans="1:10" ht="34.5" customHeight="1">
      <c r="A6" s="6" t="s">
        <v>47</v>
      </c>
      <c r="B6" s="106" t="s">
        <v>136</v>
      </c>
      <c r="C6" s="106"/>
      <c r="D6" s="106"/>
      <c r="E6" s="106"/>
      <c r="F6" s="106"/>
      <c r="G6" s="106"/>
      <c r="H6" s="106"/>
      <c r="I6" s="106"/>
      <c r="J6" s="106"/>
    </row>
    <row r="7" spans="1:10" ht="34.5" customHeight="1">
      <c r="A7" s="33" t="s">
        <v>4</v>
      </c>
      <c r="B7" s="107" t="s">
        <v>5</v>
      </c>
      <c r="C7" s="107"/>
      <c r="D7" s="107"/>
      <c r="E7" s="107"/>
      <c r="F7" s="107"/>
      <c r="G7" s="107"/>
      <c r="H7" s="107"/>
      <c r="I7" s="107"/>
      <c r="J7" s="33" t="s">
        <v>6</v>
      </c>
    </row>
    <row r="8" spans="1:10" ht="34.5" customHeight="1">
      <c r="A8" s="2" t="s">
        <v>116</v>
      </c>
      <c r="B8" s="106" t="s">
        <v>69</v>
      </c>
      <c r="C8" s="106"/>
      <c r="D8" s="106"/>
      <c r="E8" s="106"/>
      <c r="F8" s="106"/>
      <c r="G8" s="106"/>
      <c r="H8" s="106"/>
      <c r="I8" s="106"/>
      <c r="J8" s="7">
        <v>2025</v>
      </c>
    </row>
    <row r="9" spans="1:10" ht="34.5" customHeight="1">
      <c r="A9" s="32" t="s">
        <v>7</v>
      </c>
      <c r="B9" s="53" t="s">
        <v>50</v>
      </c>
      <c r="C9" s="53"/>
      <c r="D9" s="53"/>
      <c r="E9" s="53"/>
      <c r="F9" s="53"/>
      <c r="G9" s="53"/>
      <c r="H9" s="53"/>
      <c r="I9" s="53"/>
      <c r="J9" s="53"/>
    </row>
    <row r="10" spans="1:10" ht="34.5" customHeight="1">
      <c r="A10" s="108"/>
      <c r="B10" s="109"/>
      <c r="C10" s="109"/>
      <c r="D10" s="109"/>
      <c r="E10" s="109"/>
      <c r="F10" s="109"/>
      <c r="G10" s="109"/>
      <c r="H10" s="109"/>
      <c r="I10" s="109"/>
      <c r="J10" s="110"/>
    </row>
    <row r="11" spans="1:10" ht="34.5" customHeight="1">
      <c r="A11" s="101" t="s">
        <v>16</v>
      </c>
      <c r="B11" s="102"/>
      <c r="C11" s="102"/>
      <c r="D11" s="102"/>
      <c r="E11" s="102"/>
      <c r="F11" s="102"/>
      <c r="G11" s="102"/>
      <c r="H11" s="102"/>
      <c r="I11" s="102"/>
      <c r="J11" s="103"/>
    </row>
    <row r="12" spans="1:10" ht="34.5" customHeight="1">
      <c r="A12" s="35" t="s">
        <v>17</v>
      </c>
      <c r="B12" s="111" t="s">
        <v>78</v>
      </c>
      <c r="C12" s="112"/>
      <c r="D12" s="112"/>
      <c r="E12" s="112"/>
      <c r="F12" s="112"/>
      <c r="G12" s="112"/>
      <c r="H12" s="112"/>
      <c r="I12" s="112"/>
      <c r="J12" s="113"/>
    </row>
    <row r="13" spans="1:10" ht="34.5" customHeight="1">
      <c r="A13" s="35" t="s">
        <v>18</v>
      </c>
      <c r="B13" s="84" t="s">
        <v>79</v>
      </c>
      <c r="C13" s="85"/>
      <c r="D13" s="85"/>
      <c r="E13" s="85"/>
      <c r="F13" s="85"/>
      <c r="G13" s="85"/>
      <c r="H13" s="85"/>
      <c r="I13" s="85"/>
      <c r="J13" s="86"/>
    </row>
    <row r="14" spans="1:10" ht="34.5" customHeight="1">
      <c r="A14" s="35" t="s">
        <v>19</v>
      </c>
      <c r="B14" s="81" t="s">
        <v>140</v>
      </c>
      <c r="C14" s="82"/>
      <c r="D14" s="82"/>
      <c r="E14" s="82"/>
      <c r="F14" s="82"/>
      <c r="G14" s="82"/>
      <c r="H14" s="82"/>
      <c r="I14" s="82"/>
      <c r="J14" s="83"/>
    </row>
    <row r="15" spans="1:10" ht="34.5" customHeight="1">
      <c r="A15" s="35" t="s">
        <v>20</v>
      </c>
      <c r="B15" s="84" t="s">
        <v>80</v>
      </c>
      <c r="C15" s="85"/>
      <c r="D15" s="85"/>
      <c r="E15" s="85"/>
      <c r="F15" s="85"/>
      <c r="G15" s="85"/>
      <c r="H15" s="85"/>
      <c r="I15" s="85"/>
      <c r="J15" s="86"/>
    </row>
    <row r="16" spans="1:10" ht="34.5" customHeight="1">
      <c r="A16" s="35" t="s">
        <v>21</v>
      </c>
      <c r="B16" s="87" t="s">
        <v>121</v>
      </c>
      <c r="C16" s="88"/>
      <c r="D16" s="36" t="s">
        <v>22</v>
      </c>
      <c r="E16" s="89">
        <v>0</v>
      </c>
      <c r="F16" s="90"/>
      <c r="G16" s="91"/>
      <c r="H16" s="38" t="s">
        <v>23</v>
      </c>
      <c r="I16" s="92" t="s">
        <v>72</v>
      </c>
      <c r="J16" s="93"/>
    </row>
    <row r="17" spans="1:10" ht="34.5" customHeight="1">
      <c r="A17" s="35" t="s">
        <v>24</v>
      </c>
      <c r="B17" s="94" t="s">
        <v>81</v>
      </c>
      <c r="C17" s="95"/>
      <c r="D17" s="96" t="s">
        <v>25</v>
      </c>
      <c r="E17" s="97"/>
      <c r="F17" s="8" t="s">
        <v>82</v>
      </c>
      <c r="G17" s="8"/>
      <c r="H17" s="98" t="s">
        <v>26</v>
      </c>
      <c r="I17" s="37" t="s">
        <v>27</v>
      </c>
      <c r="J17" s="9" t="s">
        <v>32</v>
      </c>
    </row>
    <row r="18" spans="1:10" ht="34.5" customHeight="1">
      <c r="A18" s="35" t="s">
        <v>29</v>
      </c>
      <c r="B18" s="94" t="s">
        <v>94</v>
      </c>
      <c r="C18" s="95"/>
      <c r="D18" s="96" t="s">
        <v>30</v>
      </c>
      <c r="E18" s="99"/>
      <c r="F18" s="99"/>
      <c r="G18" s="10" t="s">
        <v>83</v>
      </c>
      <c r="H18" s="67"/>
      <c r="I18" s="37" t="s">
        <v>31</v>
      </c>
      <c r="J18" s="9" t="s">
        <v>73</v>
      </c>
    </row>
    <row r="19" spans="1:10" ht="34.5" customHeight="1">
      <c r="A19" s="94"/>
      <c r="B19" s="100"/>
      <c r="C19" s="100"/>
      <c r="D19" s="100"/>
      <c r="E19" s="100"/>
      <c r="F19" s="100"/>
      <c r="G19" s="100"/>
      <c r="H19" s="100"/>
      <c r="I19" s="100"/>
      <c r="J19" s="95"/>
    </row>
    <row r="20" spans="1:10" ht="34.5" customHeight="1">
      <c r="A20" s="101" t="s">
        <v>33</v>
      </c>
      <c r="B20" s="102"/>
      <c r="C20" s="102"/>
      <c r="D20" s="102"/>
      <c r="E20" s="102"/>
      <c r="F20" s="102"/>
      <c r="G20" s="102"/>
      <c r="H20" s="102"/>
      <c r="I20" s="102"/>
      <c r="J20" s="103"/>
    </row>
    <row r="21" spans="1:10" ht="34.5" customHeight="1">
      <c r="A21" s="66" t="s">
        <v>34</v>
      </c>
      <c r="B21" s="66" t="s">
        <v>35</v>
      </c>
      <c r="C21" s="66" t="s">
        <v>36</v>
      </c>
      <c r="D21" s="68" t="s">
        <v>37</v>
      </c>
      <c r="E21" s="69"/>
      <c r="F21" s="69"/>
      <c r="G21" s="70"/>
      <c r="H21" s="66" t="s">
        <v>38</v>
      </c>
      <c r="I21" s="71" t="s">
        <v>39</v>
      </c>
      <c r="J21" s="72"/>
    </row>
    <row r="22" spans="1:10" ht="34.5" customHeight="1">
      <c r="A22" s="67"/>
      <c r="B22" s="67"/>
      <c r="C22" s="67"/>
      <c r="D22" s="35" t="s">
        <v>40</v>
      </c>
      <c r="E22" s="30" t="s">
        <v>41</v>
      </c>
      <c r="F22" s="30" t="s">
        <v>42</v>
      </c>
      <c r="G22" s="30" t="s">
        <v>43</v>
      </c>
      <c r="H22" s="67"/>
      <c r="I22" s="68"/>
      <c r="J22" s="70"/>
    </row>
    <row r="23" spans="1:10" ht="34.5" customHeight="1">
      <c r="A23" s="11" t="s">
        <v>123</v>
      </c>
      <c r="B23" s="12" t="str">
        <f>B16</f>
        <v>ACCION</v>
      </c>
      <c r="C23" s="12" t="s">
        <v>76</v>
      </c>
      <c r="D23" s="13">
        <v>0</v>
      </c>
      <c r="E23" s="13">
        <v>0</v>
      </c>
      <c r="F23" s="13">
        <v>0</v>
      </c>
      <c r="G23" s="13">
        <v>0</v>
      </c>
      <c r="H23" s="13">
        <f>SUM(D23:G23)</f>
        <v>0</v>
      </c>
      <c r="I23" s="114"/>
      <c r="J23" s="115"/>
    </row>
    <row r="24" spans="1:10" ht="34.5" customHeight="1">
      <c r="A24" s="11" t="s">
        <v>132</v>
      </c>
      <c r="B24" s="12" t="str">
        <f>B16</f>
        <v>ACCION</v>
      </c>
      <c r="C24" s="12" t="s">
        <v>77</v>
      </c>
      <c r="D24" s="13">
        <v>2</v>
      </c>
      <c r="E24" s="13">
        <v>2</v>
      </c>
      <c r="F24" s="13">
        <v>2</v>
      </c>
      <c r="G24" s="13">
        <v>2</v>
      </c>
      <c r="H24" s="13">
        <f>SUM(D24:G24)</f>
        <v>8</v>
      </c>
      <c r="I24" s="114"/>
      <c r="J24" s="115"/>
    </row>
    <row r="25" spans="1:10" ht="34.5" customHeight="1">
      <c r="A25" s="11" t="s">
        <v>74</v>
      </c>
      <c r="B25" s="12" t="s">
        <v>75</v>
      </c>
      <c r="C25" s="12" t="s">
        <v>77</v>
      </c>
      <c r="D25" s="14">
        <f>D23/D24</f>
        <v>0</v>
      </c>
      <c r="E25" s="14">
        <f t="shared" ref="E25:G25" si="0">E23/E24</f>
        <v>0</v>
      </c>
      <c r="F25" s="14">
        <f t="shared" si="0"/>
        <v>0</v>
      </c>
      <c r="G25" s="14">
        <f t="shared" si="0"/>
        <v>0</v>
      </c>
      <c r="H25" s="15">
        <f>H23/H24</f>
        <v>0</v>
      </c>
      <c r="I25" s="116"/>
      <c r="J25" s="117"/>
    </row>
    <row r="26" spans="1:10" ht="34.5" customHeight="1">
      <c r="A26" s="73"/>
      <c r="B26" s="73"/>
      <c r="C26" s="73"/>
      <c r="D26" s="16"/>
      <c r="E26" s="16"/>
      <c r="F26" s="16"/>
      <c r="G26" s="16"/>
      <c r="H26" s="17"/>
      <c r="I26" s="18"/>
    </row>
    <row r="27" spans="1:10" ht="34.5" customHeight="1">
      <c r="A27" s="30" t="s">
        <v>44</v>
      </c>
      <c r="B27" s="30" t="str">
        <f>A23</f>
        <v>TOTAL DE ACCIONES REALIZADAS</v>
      </c>
      <c r="C27" s="30" t="str">
        <f>A24</f>
        <v>TOTAL DE ACCIONES PROGRAMADAS</v>
      </c>
      <c r="D27" s="19"/>
      <c r="E27" s="19"/>
      <c r="F27" s="19"/>
      <c r="G27" s="19"/>
      <c r="H27" s="19"/>
      <c r="I27" s="19"/>
    </row>
    <row r="28" spans="1:10" ht="34.5" customHeight="1">
      <c r="A28" s="20">
        <v>1</v>
      </c>
      <c r="B28" s="21">
        <f>D23</f>
        <v>0</v>
      </c>
      <c r="C28" s="21">
        <f>D24</f>
        <v>2</v>
      </c>
      <c r="D28" s="19"/>
      <c r="E28" s="19"/>
      <c r="F28" s="19"/>
      <c r="G28" s="19"/>
      <c r="H28" s="19"/>
      <c r="I28" s="19"/>
    </row>
    <row r="29" spans="1:10" ht="34.5" customHeight="1">
      <c r="A29" s="20">
        <v>2</v>
      </c>
      <c r="B29" s="21">
        <f>E23</f>
        <v>0</v>
      </c>
      <c r="C29" s="21">
        <f>E24</f>
        <v>2</v>
      </c>
      <c r="D29" s="19"/>
      <c r="E29" s="19"/>
      <c r="F29" s="19"/>
      <c r="G29" s="19"/>
      <c r="H29" s="19"/>
      <c r="I29" s="19"/>
    </row>
    <row r="30" spans="1:10" ht="34.5" customHeight="1">
      <c r="A30" s="20">
        <v>3</v>
      </c>
      <c r="B30" s="21">
        <f>F23</f>
        <v>0</v>
      </c>
      <c r="C30" s="21">
        <f>F24</f>
        <v>2</v>
      </c>
      <c r="D30" s="19"/>
      <c r="E30" s="19"/>
      <c r="F30" s="19"/>
      <c r="G30" s="19"/>
      <c r="H30" s="19"/>
      <c r="I30" s="19"/>
    </row>
    <row r="31" spans="1:10" s="22" customFormat="1" ht="34.5" customHeight="1">
      <c r="A31" s="20">
        <v>4</v>
      </c>
      <c r="B31" s="21">
        <f>G23</f>
        <v>0</v>
      </c>
      <c r="C31" s="21">
        <f>G24</f>
        <v>2</v>
      </c>
      <c r="D31" s="19"/>
      <c r="E31" s="19"/>
      <c r="F31" s="19"/>
      <c r="G31" s="19"/>
      <c r="H31" s="19"/>
      <c r="I31" s="19"/>
    </row>
    <row r="32" spans="1:10" s="24" customFormat="1" ht="34.5" customHeight="1">
      <c r="A32" s="30" t="s">
        <v>44</v>
      </c>
      <c r="B32" s="30" t="s">
        <v>45</v>
      </c>
      <c r="C32" s="23"/>
      <c r="D32" s="19"/>
      <c r="E32" s="19"/>
      <c r="F32" s="19"/>
      <c r="G32" s="19"/>
      <c r="H32" s="19"/>
      <c r="I32" s="19"/>
    </row>
    <row r="33" spans="1:13" s="24" customFormat="1" ht="34.5" customHeight="1">
      <c r="A33" s="20">
        <v>1</v>
      </c>
      <c r="B33" s="25">
        <f>D25</f>
        <v>0</v>
      </c>
      <c r="C33" s="23"/>
      <c r="D33" s="19"/>
      <c r="E33" s="19"/>
      <c r="F33" s="19"/>
      <c r="G33" s="19"/>
      <c r="H33" s="19"/>
      <c r="I33" s="19"/>
    </row>
    <row r="34" spans="1:13" s="26" customFormat="1" ht="34.5" customHeight="1">
      <c r="A34" s="20">
        <v>2</v>
      </c>
      <c r="B34" s="25">
        <f>E25</f>
        <v>0</v>
      </c>
      <c r="C34" s="23"/>
      <c r="D34" s="19"/>
      <c r="E34" s="19"/>
      <c r="F34" s="19"/>
      <c r="G34" s="19"/>
      <c r="H34" s="19"/>
      <c r="I34" s="19"/>
      <c r="J34" s="74"/>
      <c r="K34" s="74"/>
      <c r="L34" s="74"/>
      <c r="M34" s="74"/>
    </row>
    <row r="35" spans="1:13" s="22" customFormat="1" ht="34.5" customHeight="1">
      <c r="A35" s="20">
        <v>3</v>
      </c>
      <c r="B35" s="25">
        <f>F25</f>
        <v>0</v>
      </c>
      <c r="C35" s="23"/>
      <c r="D35" s="19"/>
      <c r="E35" s="19"/>
      <c r="F35" s="19"/>
      <c r="G35" s="19"/>
      <c r="H35" s="19"/>
      <c r="I35" s="19"/>
    </row>
    <row r="36" spans="1:13" s="24" customFormat="1" ht="34.5" customHeight="1">
      <c r="A36" s="20">
        <v>4</v>
      </c>
      <c r="B36" s="25">
        <f>G25</f>
        <v>0</v>
      </c>
      <c r="C36" s="23"/>
      <c r="D36" s="19"/>
      <c r="E36" s="19"/>
      <c r="F36" s="19"/>
      <c r="G36" s="19"/>
      <c r="H36" s="19"/>
      <c r="I36" s="19"/>
    </row>
    <row r="37" spans="1:13" s="28" customFormat="1" ht="34.5" customHeight="1">
      <c r="A37" s="40" t="s">
        <v>46</v>
      </c>
      <c r="B37" s="27">
        <f>H25</f>
        <v>0</v>
      </c>
      <c r="C37" s="19"/>
      <c r="D37" s="19"/>
      <c r="E37" s="19"/>
      <c r="F37" s="19"/>
      <c r="G37" s="19"/>
      <c r="H37" s="19"/>
      <c r="I37" s="19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I23:J23"/>
    <mergeCell ref="I24:J24"/>
    <mergeCell ref="I25:J25"/>
    <mergeCell ref="A26:C26"/>
    <mergeCell ref="J34:M34"/>
    <mergeCell ref="A19:J19"/>
    <mergeCell ref="A20:J20"/>
    <mergeCell ref="A21:A22"/>
    <mergeCell ref="B21:B22"/>
    <mergeCell ref="C21:C22"/>
    <mergeCell ref="D21:G21"/>
    <mergeCell ref="H21:H22"/>
    <mergeCell ref="I21:J22"/>
    <mergeCell ref="B14:J14"/>
    <mergeCell ref="B15:J15"/>
    <mergeCell ref="B16:C16"/>
    <mergeCell ref="E16:G16"/>
    <mergeCell ref="I16:J16"/>
    <mergeCell ref="B17:C17"/>
    <mergeCell ref="D17:E17"/>
    <mergeCell ref="H17:H18"/>
    <mergeCell ref="B18:C18"/>
    <mergeCell ref="D18:F18"/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</mergeCells>
  <printOptions horizontalCentered="1"/>
  <pageMargins left="0.23622047244094491" right="0.23622047244094491" top="0.35433070866141736" bottom="0.35433070866141736" header="0.11811023622047245" footer="0.11811023622047245"/>
  <pageSetup scale="40" orientation="landscape" r:id="rId1"/>
  <headerFooter>
    <oddHeader>Página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3"/>
  <sheetViews>
    <sheetView showGridLines="0" topLeftCell="A4" zoomScale="60" zoomScaleNormal="60" workbookViewId="0">
      <selection activeCell="B12" sqref="B12:J12"/>
    </sheetView>
  </sheetViews>
  <sheetFormatPr defaultColWidth="11.453125" defaultRowHeight="12.5"/>
  <cols>
    <col min="1" max="1" width="37.453125" style="1" customWidth="1"/>
    <col min="2" max="2" width="43.453125" style="1" customWidth="1"/>
    <col min="3" max="3" width="35" style="1" customWidth="1"/>
    <col min="4" max="4" width="24.26953125" style="1" customWidth="1"/>
    <col min="5" max="5" width="24.7265625" style="1" customWidth="1"/>
    <col min="6" max="6" width="24" style="1" customWidth="1"/>
    <col min="7" max="7" width="20.81640625" style="1" customWidth="1"/>
    <col min="8" max="8" width="24.81640625" style="1" customWidth="1"/>
    <col min="9" max="9" width="41" style="1" customWidth="1"/>
    <col min="10" max="10" width="17.81640625" style="1" customWidth="1"/>
    <col min="11" max="16384" width="11.453125" style="1"/>
  </cols>
  <sheetData>
    <row r="1" spans="1:10" ht="34.5" customHeight="1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34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ht="34.5" customHeight="1">
      <c r="A3" s="31" t="s">
        <v>0</v>
      </c>
      <c r="B3" s="105" t="s">
        <v>1</v>
      </c>
      <c r="C3" s="105"/>
      <c r="D3" s="105"/>
      <c r="E3" s="105"/>
      <c r="F3" s="105"/>
      <c r="G3" s="105"/>
      <c r="H3" s="105"/>
      <c r="I3" s="105"/>
      <c r="J3" s="105"/>
    </row>
    <row r="4" spans="1:10" ht="34.5" customHeight="1">
      <c r="A4" s="6" t="s">
        <v>92</v>
      </c>
      <c r="B4" s="106" t="s">
        <v>48</v>
      </c>
      <c r="C4" s="106"/>
      <c r="D4" s="106"/>
      <c r="E4" s="106"/>
      <c r="F4" s="106"/>
      <c r="G4" s="106"/>
      <c r="H4" s="106"/>
      <c r="I4" s="106"/>
      <c r="J4" s="106"/>
    </row>
    <row r="5" spans="1:10" ht="34.5" customHeight="1">
      <c r="A5" s="32" t="s">
        <v>2</v>
      </c>
      <c r="B5" s="107" t="s">
        <v>3</v>
      </c>
      <c r="C5" s="107"/>
      <c r="D5" s="107"/>
      <c r="E5" s="107"/>
      <c r="F5" s="107"/>
      <c r="G5" s="107"/>
      <c r="H5" s="107"/>
      <c r="I5" s="107"/>
      <c r="J5" s="107"/>
    </row>
    <row r="6" spans="1:10" ht="34.5" customHeight="1">
      <c r="A6" s="6" t="s">
        <v>47</v>
      </c>
      <c r="B6" s="106" t="s">
        <v>136</v>
      </c>
      <c r="C6" s="106"/>
      <c r="D6" s="106"/>
      <c r="E6" s="106"/>
      <c r="F6" s="106"/>
      <c r="G6" s="106"/>
      <c r="H6" s="106"/>
      <c r="I6" s="106"/>
      <c r="J6" s="106"/>
    </row>
    <row r="7" spans="1:10" ht="34.5" customHeight="1">
      <c r="A7" s="33" t="s">
        <v>4</v>
      </c>
      <c r="B7" s="107" t="s">
        <v>5</v>
      </c>
      <c r="C7" s="107"/>
      <c r="D7" s="107"/>
      <c r="E7" s="107"/>
      <c r="F7" s="107"/>
      <c r="G7" s="107"/>
      <c r="H7" s="107"/>
      <c r="I7" s="107"/>
      <c r="J7" s="33" t="s">
        <v>6</v>
      </c>
    </row>
    <row r="8" spans="1:10" ht="34.5" customHeight="1">
      <c r="A8" s="2" t="s">
        <v>116</v>
      </c>
      <c r="B8" s="106" t="s">
        <v>69</v>
      </c>
      <c r="C8" s="106"/>
      <c r="D8" s="106"/>
      <c r="E8" s="106"/>
      <c r="F8" s="106"/>
      <c r="G8" s="106"/>
      <c r="H8" s="106"/>
      <c r="I8" s="106"/>
      <c r="J8" s="7">
        <v>2025</v>
      </c>
    </row>
    <row r="9" spans="1:10" ht="34.5" customHeight="1">
      <c r="A9" s="32" t="s">
        <v>7</v>
      </c>
      <c r="B9" s="53" t="s">
        <v>50</v>
      </c>
      <c r="C9" s="53"/>
      <c r="D9" s="53"/>
      <c r="E9" s="53"/>
      <c r="F9" s="53"/>
      <c r="G9" s="53"/>
      <c r="H9" s="53"/>
      <c r="I9" s="53"/>
      <c r="J9" s="53"/>
    </row>
    <row r="10" spans="1:10" ht="34.5" customHeight="1">
      <c r="A10" s="108"/>
      <c r="B10" s="109"/>
      <c r="C10" s="109"/>
      <c r="D10" s="109"/>
      <c r="E10" s="109"/>
      <c r="F10" s="109"/>
      <c r="G10" s="109"/>
      <c r="H10" s="109"/>
      <c r="I10" s="109"/>
      <c r="J10" s="110"/>
    </row>
    <row r="11" spans="1:10" ht="34.5" customHeight="1">
      <c r="A11" s="101" t="s">
        <v>16</v>
      </c>
      <c r="B11" s="102"/>
      <c r="C11" s="102"/>
      <c r="D11" s="102"/>
      <c r="E11" s="102"/>
      <c r="F11" s="102"/>
      <c r="G11" s="102"/>
      <c r="H11" s="102"/>
      <c r="I11" s="102"/>
      <c r="J11" s="103"/>
    </row>
    <row r="12" spans="1:10" ht="34.5" customHeight="1">
      <c r="A12" s="35" t="s">
        <v>17</v>
      </c>
      <c r="B12" s="111" t="s">
        <v>84</v>
      </c>
      <c r="C12" s="112"/>
      <c r="D12" s="112"/>
      <c r="E12" s="112"/>
      <c r="F12" s="112"/>
      <c r="G12" s="112"/>
      <c r="H12" s="112"/>
      <c r="I12" s="112"/>
      <c r="J12" s="113"/>
    </row>
    <row r="13" spans="1:10" ht="34.5" customHeight="1">
      <c r="A13" s="35" t="s">
        <v>18</v>
      </c>
      <c r="B13" s="84" t="s">
        <v>85</v>
      </c>
      <c r="C13" s="85"/>
      <c r="D13" s="85"/>
      <c r="E13" s="85"/>
      <c r="F13" s="85"/>
      <c r="G13" s="85"/>
      <c r="H13" s="85"/>
      <c r="I13" s="85"/>
      <c r="J13" s="86"/>
    </row>
    <row r="14" spans="1:10" ht="34.5" customHeight="1">
      <c r="A14" s="35" t="s">
        <v>19</v>
      </c>
      <c r="B14" s="81" t="s">
        <v>86</v>
      </c>
      <c r="C14" s="82"/>
      <c r="D14" s="82"/>
      <c r="E14" s="82"/>
      <c r="F14" s="82"/>
      <c r="G14" s="82"/>
      <c r="H14" s="82"/>
      <c r="I14" s="82"/>
      <c r="J14" s="83"/>
    </row>
    <row r="15" spans="1:10" ht="34.5" customHeight="1">
      <c r="A15" s="35" t="s">
        <v>20</v>
      </c>
      <c r="B15" s="84" t="s">
        <v>87</v>
      </c>
      <c r="C15" s="85"/>
      <c r="D15" s="85"/>
      <c r="E15" s="85"/>
      <c r="F15" s="85"/>
      <c r="G15" s="85"/>
      <c r="H15" s="85"/>
      <c r="I15" s="85"/>
      <c r="J15" s="86"/>
    </row>
    <row r="16" spans="1:10" ht="34.5" customHeight="1">
      <c r="A16" s="35" t="s">
        <v>21</v>
      </c>
      <c r="B16" s="87" t="s">
        <v>91</v>
      </c>
      <c r="C16" s="88"/>
      <c r="D16" s="36" t="s">
        <v>22</v>
      </c>
      <c r="E16" s="89">
        <v>0</v>
      </c>
      <c r="F16" s="90"/>
      <c r="G16" s="91"/>
      <c r="H16" s="38" t="s">
        <v>23</v>
      </c>
      <c r="I16" s="92" t="s">
        <v>88</v>
      </c>
      <c r="J16" s="93"/>
    </row>
    <row r="17" spans="1:10" ht="34.5" customHeight="1">
      <c r="A17" s="35" t="s">
        <v>24</v>
      </c>
      <c r="B17" s="94" t="s">
        <v>81</v>
      </c>
      <c r="C17" s="95"/>
      <c r="D17" s="96" t="s">
        <v>25</v>
      </c>
      <c r="E17" s="97"/>
      <c r="F17" s="8" t="s">
        <v>82</v>
      </c>
      <c r="G17" s="8"/>
      <c r="H17" s="98" t="s">
        <v>26</v>
      </c>
      <c r="I17" s="37" t="s">
        <v>27</v>
      </c>
      <c r="J17" s="9" t="s">
        <v>32</v>
      </c>
    </row>
    <row r="18" spans="1:10" ht="34.5" customHeight="1">
      <c r="A18" s="35" t="s">
        <v>29</v>
      </c>
      <c r="B18" s="94" t="s">
        <v>71</v>
      </c>
      <c r="C18" s="95"/>
      <c r="D18" s="96" t="s">
        <v>30</v>
      </c>
      <c r="E18" s="99"/>
      <c r="F18" s="99"/>
      <c r="G18" s="10" t="s">
        <v>14</v>
      </c>
      <c r="H18" s="67"/>
      <c r="I18" s="37" t="s">
        <v>31</v>
      </c>
      <c r="J18" s="9" t="s">
        <v>73</v>
      </c>
    </row>
    <row r="19" spans="1:10" ht="34.5" customHeight="1">
      <c r="A19" s="94"/>
      <c r="B19" s="100"/>
      <c r="C19" s="100"/>
      <c r="D19" s="100"/>
      <c r="E19" s="100"/>
      <c r="F19" s="100"/>
      <c r="G19" s="100"/>
      <c r="H19" s="100"/>
      <c r="I19" s="100"/>
      <c r="J19" s="95"/>
    </row>
    <row r="20" spans="1:10" ht="34.5" customHeight="1">
      <c r="A20" s="101" t="s">
        <v>33</v>
      </c>
      <c r="B20" s="102"/>
      <c r="C20" s="102"/>
      <c r="D20" s="102"/>
      <c r="E20" s="102"/>
      <c r="F20" s="102"/>
      <c r="G20" s="102"/>
      <c r="H20" s="102"/>
      <c r="I20" s="102"/>
      <c r="J20" s="103"/>
    </row>
    <row r="21" spans="1:10" ht="34.5" customHeight="1">
      <c r="A21" s="66" t="s">
        <v>34</v>
      </c>
      <c r="B21" s="66" t="s">
        <v>35</v>
      </c>
      <c r="C21" s="66" t="s">
        <v>36</v>
      </c>
      <c r="D21" s="68" t="s">
        <v>37</v>
      </c>
      <c r="E21" s="69"/>
      <c r="F21" s="69"/>
      <c r="G21" s="70"/>
      <c r="H21" s="66" t="s">
        <v>38</v>
      </c>
      <c r="I21" s="71" t="s">
        <v>39</v>
      </c>
      <c r="J21" s="72"/>
    </row>
    <row r="22" spans="1:10" ht="34.5" customHeight="1">
      <c r="A22" s="67"/>
      <c r="B22" s="67"/>
      <c r="C22" s="67"/>
      <c r="D22" s="35" t="s">
        <v>40</v>
      </c>
      <c r="E22" s="30" t="s">
        <v>41</v>
      </c>
      <c r="F22" s="30" t="s">
        <v>42</v>
      </c>
      <c r="G22" s="30" t="s">
        <v>43</v>
      </c>
      <c r="H22" s="67"/>
      <c r="I22" s="68"/>
      <c r="J22" s="70"/>
    </row>
    <row r="23" spans="1:10" ht="34.5" customHeight="1">
      <c r="A23" s="11" t="s">
        <v>89</v>
      </c>
      <c r="B23" s="12" t="s">
        <v>91</v>
      </c>
      <c r="C23" s="12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f>SUM(D23:G23)</f>
        <v>0</v>
      </c>
      <c r="I23" s="114"/>
      <c r="J23" s="115"/>
    </row>
    <row r="24" spans="1:10" ht="34.5" customHeight="1">
      <c r="A24" s="11" t="s">
        <v>90</v>
      </c>
      <c r="B24" s="12" t="s">
        <v>91</v>
      </c>
      <c r="C24" s="12" t="s">
        <v>77</v>
      </c>
      <c r="D24" s="13">
        <v>2</v>
      </c>
      <c r="E24" s="13">
        <v>1</v>
      </c>
      <c r="F24" s="13">
        <v>2</v>
      </c>
      <c r="G24" s="13">
        <v>2</v>
      </c>
      <c r="H24" s="13">
        <v>1</v>
      </c>
      <c r="I24" s="114"/>
      <c r="J24" s="115"/>
    </row>
    <row r="25" spans="1:10" ht="34.5" customHeight="1">
      <c r="A25" s="11" t="s">
        <v>74</v>
      </c>
      <c r="B25" s="12" t="s">
        <v>75</v>
      </c>
      <c r="C25" s="12" t="s">
        <v>77</v>
      </c>
      <c r="D25" s="14">
        <f>+D23/D24</f>
        <v>0</v>
      </c>
      <c r="E25" s="14">
        <f>+E23/E24</f>
        <v>0</v>
      </c>
      <c r="F25" s="14">
        <f>+F23/F24</f>
        <v>0</v>
      </c>
      <c r="G25" s="14">
        <f>+G23/G24</f>
        <v>0</v>
      </c>
      <c r="H25" s="15">
        <f>H23/H24</f>
        <v>0</v>
      </c>
      <c r="I25" s="116"/>
      <c r="J25" s="117"/>
    </row>
    <row r="26" spans="1:10" ht="34.5" customHeight="1">
      <c r="A26" s="73"/>
      <c r="B26" s="73"/>
      <c r="C26" s="73"/>
      <c r="D26" s="16"/>
      <c r="E26" s="16"/>
      <c r="F26" s="16"/>
      <c r="G26" s="16"/>
      <c r="H26" s="17"/>
      <c r="I26" s="18"/>
    </row>
    <row r="27" spans="1:10" ht="34.5" customHeight="1">
      <c r="A27" s="30" t="s">
        <v>44</v>
      </c>
      <c r="B27" s="30" t="str">
        <f>A23</f>
        <v>NUMERO DE ACCIONES REALIZADAS</v>
      </c>
      <c r="C27" s="30" t="str">
        <f>A24</f>
        <v>NUMERO DE ACCIONES PROGRAMADAS</v>
      </c>
      <c r="D27" s="19"/>
      <c r="E27" s="19"/>
      <c r="F27" s="19"/>
      <c r="G27" s="19"/>
      <c r="H27" s="19"/>
      <c r="I27" s="19"/>
    </row>
    <row r="28" spans="1:10" ht="34.5" customHeight="1">
      <c r="A28" s="20">
        <v>1</v>
      </c>
      <c r="B28" s="21">
        <f>D23</f>
        <v>0</v>
      </c>
      <c r="C28" s="21">
        <f>D24</f>
        <v>2</v>
      </c>
      <c r="D28" s="19"/>
      <c r="E28" s="19"/>
      <c r="F28" s="19"/>
      <c r="G28" s="19"/>
      <c r="H28" s="19"/>
      <c r="I28" s="19"/>
    </row>
    <row r="29" spans="1:10" ht="34.5" customHeight="1">
      <c r="A29" s="20">
        <v>2</v>
      </c>
      <c r="B29" s="21">
        <f>E23</f>
        <v>0</v>
      </c>
      <c r="C29" s="21">
        <f>E24</f>
        <v>1</v>
      </c>
      <c r="D29" s="19"/>
      <c r="E29" s="19"/>
      <c r="F29" s="19"/>
      <c r="G29" s="19"/>
      <c r="H29" s="19"/>
      <c r="I29" s="19"/>
    </row>
    <row r="30" spans="1:10" ht="34.5" customHeight="1">
      <c r="A30" s="20">
        <v>3</v>
      </c>
      <c r="B30" s="21">
        <f>F23</f>
        <v>0</v>
      </c>
      <c r="C30" s="21">
        <f>F24</f>
        <v>2</v>
      </c>
      <c r="D30" s="19"/>
      <c r="E30" s="19"/>
      <c r="F30" s="19"/>
      <c r="G30" s="19"/>
      <c r="H30" s="19"/>
      <c r="I30" s="19"/>
    </row>
    <row r="31" spans="1:10" s="22" customFormat="1" ht="34.5" customHeight="1">
      <c r="A31" s="20">
        <v>4</v>
      </c>
      <c r="B31" s="21">
        <f>G23</f>
        <v>0</v>
      </c>
      <c r="C31" s="21">
        <f>G24</f>
        <v>2</v>
      </c>
      <c r="D31" s="19"/>
      <c r="E31" s="19"/>
      <c r="F31" s="19"/>
      <c r="G31" s="19"/>
      <c r="H31" s="19"/>
      <c r="I31" s="19"/>
    </row>
    <row r="32" spans="1:10" s="24" customFormat="1" ht="34.5" customHeight="1">
      <c r="A32" s="30" t="s">
        <v>44</v>
      </c>
      <c r="B32" s="30" t="s">
        <v>45</v>
      </c>
      <c r="C32" s="23"/>
      <c r="D32" s="19"/>
      <c r="E32" s="19"/>
      <c r="F32" s="19"/>
      <c r="G32" s="19"/>
      <c r="H32" s="19"/>
      <c r="I32" s="19"/>
    </row>
    <row r="33" spans="1:13" s="24" customFormat="1" ht="34.5" customHeight="1">
      <c r="A33" s="20">
        <v>1</v>
      </c>
      <c r="B33" s="25">
        <f>D25</f>
        <v>0</v>
      </c>
      <c r="C33" s="23"/>
      <c r="D33" s="19"/>
      <c r="E33" s="19"/>
      <c r="F33" s="19"/>
      <c r="G33" s="19"/>
      <c r="H33" s="19"/>
      <c r="I33" s="19"/>
    </row>
    <row r="34" spans="1:13" s="26" customFormat="1" ht="34.5" customHeight="1">
      <c r="A34" s="20">
        <v>2</v>
      </c>
      <c r="B34" s="25">
        <f>E25</f>
        <v>0</v>
      </c>
      <c r="C34" s="23"/>
      <c r="D34" s="19"/>
      <c r="E34" s="19"/>
      <c r="F34" s="19"/>
      <c r="G34" s="19"/>
      <c r="H34" s="19"/>
      <c r="I34" s="19"/>
      <c r="J34" s="74"/>
      <c r="K34" s="74"/>
      <c r="L34" s="74"/>
      <c r="M34" s="74"/>
    </row>
    <row r="35" spans="1:13" s="22" customFormat="1" ht="34.5" customHeight="1">
      <c r="A35" s="20">
        <v>3</v>
      </c>
      <c r="B35" s="25">
        <f>F25</f>
        <v>0</v>
      </c>
      <c r="C35" s="23"/>
      <c r="D35" s="19"/>
      <c r="E35" s="19"/>
      <c r="F35" s="19"/>
      <c r="G35" s="19"/>
      <c r="H35" s="19"/>
      <c r="I35" s="19"/>
    </row>
    <row r="36" spans="1:13" s="24" customFormat="1" ht="34.5" customHeight="1">
      <c r="A36" s="20">
        <v>4</v>
      </c>
      <c r="B36" s="25">
        <f>G25</f>
        <v>0</v>
      </c>
      <c r="C36" s="23"/>
      <c r="D36" s="19"/>
      <c r="E36" s="19"/>
      <c r="F36" s="19"/>
      <c r="G36" s="19"/>
      <c r="H36" s="19"/>
      <c r="I36" s="19"/>
    </row>
    <row r="37" spans="1:13" s="28" customFormat="1" ht="34.5" customHeight="1">
      <c r="A37" s="40" t="s">
        <v>46</v>
      </c>
      <c r="B37" s="27">
        <f>H25</f>
        <v>0</v>
      </c>
      <c r="C37" s="19"/>
      <c r="D37" s="19"/>
      <c r="E37" s="19"/>
      <c r="F37" s="19"/>
      <c r="G37" s="19"/>
      <c r="H37" s="19"/>
      <c r="I37" s="19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I23:J23"/>
    <mergeCell ref="I24:J24"/>
    <mergeCell ref="I25:J25"/>
    <mergeCell ref="A26:C26"/>
    <mergeCell ref="J34:M34"/>
    <mergeCell ref="A19:J19"/>
    <mergeCell ref="A20:J20"/>
    <mergeCell ref="A21:A22"/>
    <mergeCell ref="B21:B22"/>
    <mergeCell ref="C21:C22"/>
    <mergeCell ref="D21:G21"/>
    <mergeCell ref="H21:H22"/>
    <mergeCell ref="I21:J22"/>
    <mergeCell ref="B14:J14"/>
    <mergeCell ref="B15:J15"/>
    <mergeCell ref="B16:C16"/>
    <mergeCell ref="E16:G16"/>
    <mergeCell ref="I16:J16"/>
    <mergeCell ref="B17:C17"/>
    <mergeCell ref="D17:E17"/>
    <mergeCell ref="H17:H18"/>
    <mergeCell ref="B18:C18"/>
    <mergeCell ref="D18:F18"/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</mergeCells>
  <printOptions horizontalCentered="1"/>
  <pageMargins left="0.23622047244094491" right="0.23622047244094491" top="0.35433070866141736" bottom="0.35433070866141736" header="0.11811023622047245" footer="0.11811023622047245"/>
  <pageSetup scale="40" orientation="landscape" r:id="rId1"/>
  <headerFooter>
    <oddHeader>Página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E8BB-3A70-4E29-9BEF-2B3E465806E5}">
  <sheetPr>
    <pageSetUpPr fitToPage="1"/>
  </sheetPr>
  <dimension ref="A1:M53"/>
  <sheetViews>
    <sheetView showGridLines="0" zoomScale="60" zoomScaleNormal="60" workbookViewId="0">
      <selection activeCell="H24" sqref="H24"/>
    </sheetView>
  </sheetViews>
  <sheetFormatPr defaultColWidth="11.453125" defaultRowHeight="12.5"/>
  <cols>
    <col min="1" max="1" width="37.453125" style="1" customWidth="1"/>
    <col min="2" max="2" width="43.453125" style="1" customWidth="1"/>
    <col min="3" max="3" width="35" style="1" customWidth="1"/>
    <col min="4" max="4" width="24.26953125" style="1" customWidth="1"/>
    <col min="5" max="5" width="24.7265625" style="1" customWidth="1"/>
    <col min="6" max="6" width="24" style="1" customWidth="1"/>
    <col min="7" max="7" width="20.81640625" style="1" customWidth="1"/>
    <col min="8" max="8" width="24.81640625" style="1" customWidth="1"/>
    <col min="9" max="9" width="41" style="1" customWidth="1"/>
    <col min="10" max="10" width="17.81640625" style="1" customWidth="1"/>
    <col min="11" max="16384" width="11.453125" style="1"/>
  </cols>
  <sheetData>
    <row r="1" spans="1:10" ht="34.5" customHeight="1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34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ht="34.5" customHeight="1">
      <c r="A3" s="31" t="s">
        <v>0</v>
      </c>
      <c r="B3" s="105" t="s">
        <v>1</v>
      </c>
      <c r="C3" s="105"/>
      <c r="D3" s="105"/>
      <c r="E3" s="105"/>
      <c r="F3" s="105"/>
      <c r="G3" s="105"/>
      <c r="H3" s="105"/>
      <c r="I3" s="105"/>
      <c r="J3" s="105"/>
    </row>
    <row r="4" spans="1:10" ht="34.5" customHeight="1">
      <c r="A4" s="6" t="s">
        <v>92</v>
      </c>
      <c r="B4" s="106" t="s">
        <v>48</v>
      </c>
      <c r="C4" s="106"/>
      <c r="D4" s="106"/>
      <c r="E4" s="106"/>
      <c r="F4" s="106"/>
      <c r="G4" s="106"/>
      <c r="H4" s="106"/>
      <c r="I4" s="106"/>
      <c r="J4" s="106"/>
    </row>
    <row r="5" spans="1:10" ht="34.5" customHeight="1">
      <c r="A5" s="32" t="s">
        <v>2</v>
      </c>
      <c r="B5" s="107" t="s">
        <v>3</v>
      </c>
      <c r="C5" s="107"/>
      <c r="D5" s="107"/>
      <c r="E5" s="107"/>
      <c r="F5" s="107"/>
      <c r="G5" s="107"/>
      <c r="H5" s="107"/>
      <c r="I5" s="107"/>
      <c r="J5" s="107"/>
    </row>
    <row r="6" spans="1:10" ht="34.5" customHeight="1">
      <c r="A6" s="6" t="s">
        <v>47</v>
      </c>
      <c r="B6" s="106" t="s">
        <v>136</v>
      </c>
      <c r="C6" s="106"/>
      <c r="D6" s="106"/>
      <c r="E6" s="106"/>
      <c r="F6" s="106"/>
      <c r="G6" s="106"/>
      <c r="H6" s="106"/>
      <c r="I6" s="106"/>
      <c r="J6" s="106"/>
    </row>
    <row r="7" spans="1:10" ht="34.5" customHeight="1">
      <c r="A7" s="33" t="s">
        <v>4</v>
      </c>
      <c r="B7" s="107" t="s">
        <v>5</v>
      </c>
      <c r="C7" s="107"/>
      <c r="D7" s="107"/>
      <c r="E7" s="107"/>
      <c r="F7" s="107"/>
      <c r="G7" s="107"/>
      <c r="H7" s="107"/>
      <c r="I7" s="107"/>
      <c r="J7" s="33" t="s">
        <v>6</v>
      </c>
    </row>
    <row r="8" spans="1:10" ht="34.5" customHeight="1">
      <c r="A8" s="2" t="s">
        <v>116</v>
      </c>
      <c r="B8" s="106" t="s">
        <v>69</v>
      </c>
      <c r="C8" s="106"/>
      <c r="D8" s="106"/>
      <c r="E8" s="106"/>
      <c r="F8" s="106"/>
      <c r="G8" s="106"/>
      <c r="H8" s="106"/>
      <c r="I8" s="106"/>
      <c r="J8" s="7">
        <v>2025</v>
      </c>
    </row>
    <row r="9" spans="1:10" ht="34.5" customHeight="1">
      <c r="A9" s="32" t="s">
        <v>7</v>
      </c>
      <c r="B9" s="53" t="s">
        <v>50</v>
      </c>
      <c r="C9" s="53"/>
      <c r="D9" s="53"/>
      <c r="E9" s="53"/>
      <c r="F9" s="53"/>
      <c r="G9" s="53"/>
      <c r="H9" s="53"/>
      <c r="I9" s="53"/>
      <c r="J9" s="53"/>
    </row>
    <row r="10" spans="1:10" ht="34.5" customHeight="1">
      <c r="A10" s="108"/>
      <c r="B10" s="109"/>
      <c r="C10" s="109"/>
      <c r="D10" s="109"/>
      <c r="E10" s="109"/>
      <c r="F10" s="109"/>
      <c r="G10" s="109"/>
      <c r="H10" s="109"/>
      <c r="I10" s="109"/>
      <c r="J10" s="110"/>
    </row>
    <row r="11" spans="1:10" ht="34.5" customHeight="1">
      <c r="A11" s="101" t="s">
        <v>16</v>
      </c>
      <c r="B11" s="102"/>
      <c r="C11" s="102"/>
      <c r="D11" s="102"/>
      <c r="E11" s="102"/>
      <c r="F11" s="102"/>
      <c r="G11" s="102"/>
      <c r="H11" s="102"/>
      <c r="I11" s="102"/>
      <c r="J11" s="103"/>
    </row>
    <row r="12" spans="1:10" ht="34.5" customHeight="1">
      <c r="A12" s="35" t="s">
        <v>17</v>
      </c>
      <c r="B12" s="111" t="s">
        <v>95</v>
      </c>
      <c r="C12" s="112"/>
      <c r="D12" s="112"/>
      <c r="E12" s="112"/>
      <c r="F12" s="112"/>
      <c r="G12" s="112"/>
      <c r="H12" s="112"/>
      <c r="I12" s="112"/>
      <c r="J12" s="113"/>
    </row>
    <row r="13" spans="1:10" ht="34.5" customHeight="1">
      <c r="A13" s="35" t="s">
        <v>18</v>
      </c>
      <c r="B13" s="84" t="s">
        <v>96</v>
      </c>
      <c r="C13" s="85"/>
      <c r="D13" s="85"/>
      <c r="E13" s="85"/>
      <c r="F13" s="85"/>
      <c r="G13" s="85"/>
      <c r="H13" s="85"/>
      <c r="I13" s="85"/>
      <c r="J13" s="86"/>
    </row>
    <row r="14" spans="1:10" ht="34.5" customHeight="1">
      <c r="A14" s="35" t="s">
        <v>19</v>
      </c>
      <c r="B14" s="81" t="s">
        <v>97</v>
      </c>
      <c r="C14" s="82"/>
      <c r="D14" s="82"/>
      <c r="E14" s="82"/>
      <c r="F14" s="82"/>
      <c r="G14" s="82"/>
      <c r="H14" s="82"/>
      <c r="I14" s="82"/>
      <c r="J14" s="83"/>
    </row>
    <row r="15" spans="1:10" ht="34.5" customHeight="1">
      <c r="A15" s="35" t="s">
        <v>20</v>
      </c>
      <c r="B15" s="84" t="s">
        <v>98</v>
      </c>
      <c r="C15" s="85"/>
      <c r="D15" s="85"/>
      <c r="E15" s="85"/>
      <c r="F15" s="85"/>
      <c r="G15" s="85"/>
      <c r="H15" s="85"/>
      <c r="I15" s="85"/>
      <c r="J15" s="86"/>
    </row>
    <row r="16" spans="1:10" ht="34.5" customHeight="1">
      <c r="A16" s="35" t="s">
        <v>21</v>
      </c>
      <c r="B16" s="87" t="s">
        <v>99</v>
      </c>
      <c r="C16" s="88"/>
      <c r="D16" s="36" t="s">
        <v>22</v>
      </c>
      <c r="E16" s="89">
        <v>0</v>
      </c>
      <c r="F16" s="90"/>
      <c r="G16" s="91"/>
      <c r="H16" s="38" t="s">
        <v>23</v>
      </c>
      <c r="I16" s="92" t="s">
        <v>88</v>
      </c>
      <c r="J16" s="93"/>
    </row>
    <row r="17" spans="1:10" ht="34.5" customHeight="1">
      <c r="A17" s="35" t="s">
        <v>24</v>
      </c>
      <c r="B17" s="94" t="s">
        <v>81</v>
      </c>
      <c r="C17" s="95"/>
      <c r="D17" s="96" t="s">
        <v>25</v>
      </c>
      <c r="E17" s="97"/>
      <c r="F17" s="8" t="s">
        <v>82</v>
      </c>
      <c r="G17" s="8"/>
      <c r="H17" s="98" t="s">
        <v>26</v>
      </c>
      <c r="I17" s="37" t="s">
        <v>27</v>
      </c>
      <c r="J17" s="9" t="s">
        <v>28</v>
      </c>
    </row>
    <row r="18" spans="1:10" ht="34.5" customHeight="1">
      <c r="A18" s="35" t="s">
        <v>29</v>
      </c>
      <c r="B18" s="94" t="s">
        <v>71</v>
      </c>
      <c r="C18" s="95"/>
      <c r="D18" s="96" t="s">
        <v>30</v>
      </c>
      <c r="E18" s="99"/>
      <c r="F18" s="99"/>
      <c r="G18" s="10" t="s">
        <v>15</v>
      </c>
      <c r="H18" s="67"/>
      <c r="I18" s="37" t="s">
        <v>31</v>
      </c>
      <c r="J18" s="9" t="s">
        <v>32</v>
      </c>
    </row>
    <row r="19" spans="1:10" ht="34.5" customHeight="1">
      <c r="A19" s="94"/>
      <c r="B19" s="100"/>
      <c r="C19" s="100"/>
      <c r="D19" s="100"/>
      <c r="E19" s="100"/>
      <c r="F19" s="100"/>
      <c r="G19" s="100"/>
      <c r="H19" s="100"/>
      <c r="I19" s="100"/>
      <c r="J19" s="95"/>
    </row>
    <row r="20" spans="1:10" ht="34.5" customHeight="1">
      <c r="A20" s="101" t="s">
        <v>33</v>
      </c>
      <c r="B20" s="102"/>
      <c r="C20" s="102"/>
      <c r="D20" s="102"/>
      <c r="E20" s="102"/>
      <c r="F20" s="102"/>
      <c r="G20" s="102"/>
      <c r="H20" s="102"/>
      <c r="I20" s="102"/>
      <c r="J20" s="103"/>
    </row>
    <row r="21" spans="1:10" ht="34.5" customHeight="1">
      <c r="A21" s="66" t="s">
        <v>34</v>
      </c>
      <c r="B21" s="66" t="s">
        <v>35</v>
      </c>
      <c r="C21" s="66" t="s">
        <v>36</v>
      </c>
      <c r="D21" s="68" t="s">
        <v>37</v>
      </c>
      <c r="E21" s="69"/>
      <c r="F21" s="69"/>
      <c r="G21" s="70"/>
      <c r="H21" s="66" t="s">
        <v>38</v>
      </c>
      <c r="I21" s="71" t="s">
        <v>39</v>
      </c>
      <c r="J21" s="72"/>
    </row>
    <row r="22" spans="1:10" ht="34.5" customHeight="1">
      <c r="A22" s="67"/>
      <c r="B22" s="67"/>
      <c r="C22" s="67"/>
      <c r="D22" s="35" t="s">
        <v>40</v>
      </c>
      <c r="E22" s="30" t="s">
        <v>41</v>
      </c>
      <c r="F22" s="30" t="s">
        <v>42</v>
      </c>
      <c r="G22" s="30" t="s">
        <v>43</v>
      </c>
      <c r="H22" s="67"/>
      <c r="I22" s="68"/>
      <c r="J22" s="70"/>
    </row>
    <row r="23" spans="1:10" ht="34.5" customHeight="1">
      <c r="A23" s="11" t="s">
        <v>100</v>
      </c>
      <c r="B23" s="12" t="s">
        <v>99</v>
      </c>
      <c r="C23" s="12" t="s">
        <v>76</v>
      </c>
      <c r="D23" s="13">
        <v>0</v>
      </c>
      <c r="E23" s="13">
        <v>0</v>
      </c>
      <c r="F23" s="13">
        <v>0</v>
      </c>
      <c r="G23" s="13">
        <v>0</v>
      </c>
      <c r="H23" s="13">
        <f>SUM(D23:G23)</f>
        <v>0</v>
      </c>
      <c r="I23" s="114"/>
      <c r="J23" s="115"/>
    </row>
    <row r="24" spans="1:10" ht="34.5" customHeight="1">
      <c r="A24" s="11" t="s">
        <v>101</v>
      </c>
      <c r="B24" s="12" t="s">
        <v>99</v>
      </c>
      <c r="C24" s="12" t="s">
        <v>77</v>
      </c>
      <c r="D24" s="13">
        <v>12</v>
      </c>
      <c r="E24" s="13">
        <v>12</v>
      </c>
      <c r="F24" s="13">
        <v>12</v>
      </c>
      <c r="G24" s="13">
        <v>12</v>
      </c>
      <c r="H24" s="13">
        <f>SUM(D24:G24)</f>
        <v>48</v>
      </c>
      <c r="I24" s="114"/>
      <c r="J24" s="115"/>
    </row>
    <row r="25" spans="1:10" ht="34.5" customHeight="1">
      <c r="A25" s="11" t="s">
        <v>74</v>
      </c>
      <c r="B25" s="12" t="s">
        <v>75</v>
      </c>
      <c r="C25" s="12" t="s">
        <v>76</v>
      </c>
      <c r="D25" s="14">
        <f>D23/D24</f>
        <v>0</v>
      </c>
      <c r="E25" s="14">
        <f t="shared" ref="E25:G25" si="0">E23/E24</f>
        <v>0</v>
      </c>
      <c r="F25" s="14">
        <f t="shared" si="0"/>
        <v>0</v>
      </c>
      <c r="G25" s="14">
        <f t="shared" si="0"/>
        <v>0</v>
      </c>
      <c r="H25" s="15">
        <f>H23/H24</f>
        <v>0</v>
      </c>
      <c r="I25" s="116"/>
      <c r="J25" s="117"/>
    </row>
    <row r="26" spans="1:10" ht="34.5" customHeight="1">
      <c r="A26" s="73"/>
      <c r="B26" s="73"/>
      <c r="C26" s="73"/>
      <c r="D26" s="16"/>
      <c r="E26" s="16"/>
      <c r="F26" s="16"/>
      <c r="G26" s="16"/>
      <c r="H26" s="17"/>
      <c r="I26" s="18"/>
    </row>
    <row r="27" spans="1:10" ht="34.5" customHeight="1">
      <c r="A27" s="30" t="s">
        <v>44</v>
      </c>
      <c r="B27" s="30" t="str">
        <f>A23</f>
        <v>NUMERO DE ELEMENTOS POLICIALES EQUIPADOS</v>
      </c>
      <c r="C27" s="30" t="str">
        <f>A24</f>
        <v>NUMERO DE ELEMENTOS POLICIALES</v>
      </c>
      <c r="D27" s="19"/>
      <c r="E27" s="19"/>
      <c r="F27" s="19"/>
      <c r="G27" s="19"/>
      <c r="H27" s="19"/>
      <c r="I27" s="19"/>
    </row>
    <row r="28" spans="1:10" ht="34.5" customHeight="1">
      <c r="A28" s="20">
        <v>1</v>
      </c>
      <c r="B28" s="21">
        <f>D23</f>
        <v>0</v>
      </c>
      <c r="C28" s="21">
        <f>D24</f>
        <v>12</v>
      </c>
      <c r="D28" s="19"/>
      <c r="E28" s="19"/>
      <c r="F28" s="19"/>
      <c r="G28" s="19"/>
      <c r="H28" s="19"/>
      <c r="I28" s="19"/>
    </row>
    <row r="29" spans="1:10" ht="34.5" customHeight="1">
      <c r="A29" s="20">
        <v>2</v>
      </c>
      <c r="B29" s="21">
        <f>E23</f>
        <v>0</v>
      </c>
      <c r="C29" s="21">
        <f>E24</f>
        <v>12</v>
      </c>
      <c r="D29" s="19"/>
      <c r="E29" s="19"/>
      <c r="F29" s="19"/>
      <c r="G29" s="19"/>
      <c r="H29" s="19"/>
      <c r="I29" s="19"/>
    </row>
    <row r="30" spans="1:10" ht="34.5" customHeight="1">
      <c r="A30" s="20">
        <v>3</v>
      </c>
      <c r="B30" s="21">
        <f>F23</f>
        <v>0</v>
      </c>
      <c r="C30" s="21">
        <f>F24</f>
        <v>12</v>
      </c>
      <c r="D30" s="19"/>
      <c r="E30" s="19"/>
      <c r="F30" s="19"/>
      <c r="G30" s="19"/>
      <c r="H30" s="19"/>
      <c r="I30" s="19"/>
    </row>
    <row r="31" spans="1:10" s="22" customFormat="1" ht="34.5" customHeight="1">
      <c r="A31" s="20">
        <v>4</v>
      </c>
      <c r="B31" s="21">
        <f>G23</f>
        <v>0</v>
      </c>
      <c r="C31" s="21">
        <f>G24</f>
        <v>12</v>
      </c>
      <c r="D31" s="19"/>
      <c r="E31" s="19"/>
      <c r="F31" s="19"/>
      <c r="G31" s="19"/>
      <c r="H31" s="19"/>
      <c r="I31" s="19"/>
    </row>
    <row r="32" spans="1:10" s="24" customFormat="1" ht="34.5" customHeight="1">
      <c r="A32" s="30" t="s">
        <v>44</v>
      </c>
      <c r="B32" s="30" t="s">
        <v>45</v>
      </c>
      <c r="C32" s="23"/>
      <c r="D32" s="19"/>
      <c r="E32" s="19"/>
      <c r="F32" s="19"/>
      <c r="G32" s="19"/>
      <c r="H32" s="19"/>
      <c r="I32" s="19"/>
    </row>
    <row r="33" spans="1:13" s="24" customFormat="1" ht="34.5" customHeight="1">
      <c r="A33" s="20">
        <v>1</v>
      </c>
      <c r="B33" s="25">
        <f>D25</f>
        <v>0</v>
      </c>
      <c r="C33" s="23"/>
      <c r="D33" s="19"/>
      <c r="E33" s="19"/>
      <c r="F33" s="19"/>
      <c r="G33" s="19"/>
      <c r="H33" s="19"/>
      <c r="I33" s="19"/>
    </row>
    <row r="34" spans="1:13" s="26" customFormat="1" ht="34.5" customHeight="1">
      <c r="A34" s="20">
        <v>2</v>
      </c>
      <c r="B34" s="25">
        <f>E25</f>
        <v>0</v>
      </c>
      <c r="C34" s="23"/>
      <c r="D34" s="19"/>
      <c r="E34" s="19"/>
      <c r="F34" s="19"/>
      <c r="G34" s="19"/>
      <c r="H34" s="19"/>
      <c r="I34" s="19"/>
      <c r="J34" s="74"/>
      <c r="K34" s="74"/>
      <c r="L34" s="74"/>
      <c r="M34" s="74"/>
    </row>
    <row r="35" spans="1:13" s="22" customFormat="1" ht="34.5" customHeight="1">
      <c r="A35" s="20">
        <v>3</v>
      </c>
      <c r="B35" s="25">
        <f>F25</f>
        <v>0</v>
      </c>
      <c r="C35" s="23"/>
      <c r="D35" s="19"/>
      <c r="E35" s="19"/>
      <c r="F35" s="19"/>
      <c r="G35" s="19"/>
      <c r="H35" s="19"/>
      <c r="I35" s="19"/>
    </row>
    <row r="36" spans="1:13" s="24" customFormat="1" ht="34.5" customHeight="1">
      <c r="A36" s="20">
        <v>4</v>
      </c>
      <c r="B36" s="25">
        <f>G25</f>
        <v>0</v>
      </c>
      <c r="C36" s="23"/>
      <c r="D36" s="19"/>
      <c r="E36" s="19"/>
      <c r="F36" s="19"/>
      <c r="G36" s="19"/>
      <c r="H36" s="19"/>
      <c r="I36" s="19"/>
    </row>
    <row r="37" spans="1:13" s="28" customFormat="1" ht="34.5" customHeight="1">
      <c r="A37" s="40" t="s">
        <v>46</v>
      </c>
      <c r="B37" s="27">
        <f>H25</f>
        <v>0</v>
      </c>
      <c r="C37" s="19"/>
      <c r="D37" s="19"/>
      <c r="E37" s="19"/>
      <c r="F37" s="19"/>
      <c r="G37" s="19"/>
      <c r="H37" s="19"/>
      <c r="I37" s="19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  <mergeCell ref="B17:C17"/>
    <mergeCell ref="D17:E17"/>
    <mergeCell ref="H17:H18"/>
    <mergeCell ref="B18:C18"/>
    <mergeCell ref="D18:F18"/>
    <mergeCell ref="B14:J14"/>
    <mergeCell ref="B15:J15"/>
    <mergeCell ref="B16:C16"/>
    <mergeCell ref="E16:G16"/>
    <mergeCell ref="I16:J16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J34:M34"/>
  </mergeCells>
  <printOptions horizontalCentered="1"/>
  <pageMargins left="0.23622047244094491" right="0.23622047244094491" top="0.35433070866141736" bottom="0.35433070866141736" header="0.11811023622047245" footer="0.11811023622047245"/>
  <pageSetup scale="40" orientation="landscape" r:id="rId1"/>
  <headerFooter>
    <oddHeader>Página 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3"/>
  <sheetViews>
    <sheetView showGridLines="0" topLeftCell="A10" zoomScale="60" zoomScaleNormal="60" workbookViewId="0">
      <selection activeCell="B13" sqref="B13:J13"/>
    </sheetView>
  </sheetViews>
  <sheetFormatPr defaultColWidth="11.453125" defaultRowHeight="12.5"/>
  <cols>
    <col min="1" max="1" width="37.453125" style="1" customWidth="1"/>
    <col min="2" max="2" width="43.453125" style="1" customWidth="1"/>
    <col min="3" max="3" width="35" style="1" customWidth="1"/>
    <col min="4" max="4" width="24.26953125" style="1" customWidth="1"/>
    <col min="5" max="5" width="24.7265625" style="1" customWidth="1"/>
    <col min="6" max="6" width="24" style="1" customWidth="1"/>
    <col min="7" max="7" width="20.81640625" style="1" customWidth="1"/>
    <col min="8" max="8" width="24.81640625" style="1" customWidth="1"/>
    <col min="9" max="9" width="41" style="1" customWidth="1"/>
    <col min="10" max="10" width="17.81640625" style="1" customWidth="1"/>
    <col min="11" max="16384" width="11.453125" style="1"/>
  </cols>
  <sheetData>
    <row r="1" spans="1:10" ht="34.5" customHeight="1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34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ht="34.5" customHeight="1">
      <c r="A3" s="31" t="s">
        <v>0</v>
      </c>
      <c r="B3" s="105" t="s">
        <v>1</v>
      </c>
      <c r="C3" s="105"/>
      <c r="D3" s="105"/>
      <c r="E3" s="105"/>
      <c r="F3" s="105"/>
      <c r="G3" s="105"/>
      <c r="H3" s="105"/>
      <c r="I3" s="105"/>
      <c r="J3" s="105"/>
    </row>
    <row r="4" spans="1:10" ht="34.5" customHeight="1">
      <c r="A4" s="6" t="s">
        <v>92</v>
      </c>
      <c r="B4" s="106" t="s">
        <v>48</v>
      </c>
      <c r="C4" s="106"/>
      <c r="D4" s="106"/>
      <c r="E4" s="106"/>
      <c r="F4" s="106"/>
      <c r="G4" s="106"/>
      <c r="H4" s="106"/>
      <c r="I4" s="106"/>
      <c r="J4" s="106"/>
    </row>
    <row r="5" spans="1:10" ht="34.5" customHeight="1">
      <c r="A5" s="32" t="s">
        <v>2</v>
      </c>
      <c r="B5" s="107" t="s">
        <v>3</v>
      </c>
      <c r="C5" s="107"/>
      <c r="D5" s="107"/>
      <c r="E5" s="107"/>
      <c r="F5" s="107"/>
      <c r="G5" s="107"/>
      <c r="H5" s="107"/>
      <c r="I5" s="107"/>
      <c r="J5" s="107"/>
    </row>
    <row r="6" spans="1:10" ht="34.5" customHeight="1">
      <c r="A6" s="6" t="s">
        <v>47</v>
      </c>
      <c r="B6" s="106" t="s">
        <v>136</v>
      </c>
      <c r="C6" s="106"/>
      <c r="D6" s="106"/>
      <c r="E6" s="106"/>
      <c r="F6" s="106"/>
      <c r="G6" s="106"/>
      <c r="H6" s="106"/>
      <c r="I6" s="106"/>
      <c r="J6" s="106"/>
    </row>
    <row r="7" spans="1:10" ht="34.5" customHeight="1">
      <c r="A7" s="33" t="s">
        <v>4</v>
      </c>
      <c r="B7" s="107" t="s">
        <v>5</v>
      </c>
      <c r="C7" s="107"/>
      <c r="D7" s="107"/>
      <c r="E7" s="107"/>
      <c r="F7" s="107"/>
      <c r="G7" s="107"/>
      <c r="H7" s="107"/>
      <c r="I7" s="107"/>
      <c r="J7" s="33" t="s">
        <v>6</v>
      </c>
    </row>
    <row r="8" spans="1:10" ht="34.5" customHeight="1">
      <c r="A8" s="2" t="s">
        <v>116</v>
      </c>
      <c r="B8" s="106" t="s">
        <v>69</v>
      </c>
      <c r="C8" s="106"/>
      <c r="D8" s="106"/>
      <c r="E8" s="106"/>
      <c r="F8" s="106"/>
      <c r="G8" s="106"/>
      <c r="H8" s="106"/>
      <c r="I8" s="106"/>
      <c r="J8" s="7">
        <v>2025</v>
      </c>
    </row>
    <row r="9" spans="1:10" ht="34.5" customHeight="1">
      <c r="A9" s="32" t="s">
        <v>7</v>
      </c>
      <c r="B9" s="53" t="s">
        <v>50</v>
      </c>
      <c r="C9" s="53"/>
      <c r="D9" s="53"/>
      <c r="E9" s="53"/>
      <c r="F9" s="53"/>
      <c r="G9" s="53"/>
      <c r="H9" s="53"/>
      <c r="I9" s="53"/>
      <c r="J9" s="53"/>
    </row>
    <row r="10" spans="1:10" ht="34.5" customHeight="1">
      <c r="A10" s="108"/>
      <c r="B10" s="109"/>
      <c r="C10" s="109"/>
      <c r="D10" s="109"/>
      <c r="E10" s="109"/>
      <c r="F10" s="109"/>
      <c r="G10" s="109"/>
      <c r="H10" s="109"/>
      <c r="I10" s="109"/>
      <c r="J10" s="110"/>
    </row>
    <row r="11" spans="1:10" ht="34.5" customHeight="1">
      <c r="A11" s="101" t="s">
        <v>16</v>
      </c>
      <c r="B11" s="102"/>
      <c r="C11" s="102"/>
      <c r="D11" s="102"/>
      <c r="E11" s="102"/>
      <c r="F11" s="102"/>
      <c r="G11" s="102"/>
      <c r="H11" s="102"/>
      <c r="I11" s="102"/>
      <c r="J11" s="103"/>
    </row>
    <row r="12" spans="1:10" ht="34.5" customHeight="1">
      <c r="A12" s="35" t="s">
        <v>17</v>
      </c>
      <c r="B12" s="111" t="s">
        <v>102</v>
      </c>
      <c r="C12" s="112"/>
      <c r="D12" s="112"/>
      <c r="E12" s="112"/>
      <c r="F12" s="112"/>
      <c r="G12" s="112"/>
      <c r="H12" s="112"/>
      <c r="I12" s="112"/>
      <c r="J12" s="113"/>
    </row>
    <row r="13" spans="1:10" ht="34.5" customHeight="1">
      <c r="A13" s="35" t="s">
        <v>18</v>
      </c>
      <c r="B13" s="84" t="s">
        <v>142</v>
      </c>
      <c r="C13" s="85"/>
      <c r="D13" s="85"/>
      <c r="E13" s="85"/>
      <c r="F13" s="85"/>
      <c r="G13" s="85"/>
      <c r="H13" s="85"/>
      <c r="I13" s="85"/>
      <c r="J13" s="86"/>
    </row>
    <row r="14" spans="1:10" ht="34.5" customHeight="1">
      <c r="A14" s="35" t="s">
        <v>19</v>
      </c>
      <c r="B14" s="81" t="s">
        <v>120</v>
      </c>
      <c r="C14" s="82"/>
      <c r="D14" s="82"/>
      <c r="E14" s="82"/>
      <c r="F14" s="82"/>
      <c r="G14" s="82"/>
      <c r="H14" s="82"/>
      <c r="I14" s="82"/>
      <c r="J14" s="83"/>
    </row>
    <row r="15" spans="1:10" ht="34.5" customHeight="1">
      <c r="A15" s="35" t="s">
        <v>20</v>
      </c>
      <c r="B15" s="84" t="s">
        <v>103</v>
      </c>
      <c r="C15" s="85"/>
      <c r="D15" s="85"/>
      <c r="E15" s="85"/>
      <c r="F15" s="85"/>
      <c r="G15" s="85"/>
      <c r="H15" s="85"/>
      <c r="I15" s="85"/>
      <c r="J15" s="86"/>
    </row>
    <row r="16" spans="1:10" ht="34.5" customHeight="1">
      <c r="A16" s="35" t="s">
        <v>21</v>
      </c>
      <c r="B16" s="87" t="s">
        <v>119</v>
      </c>
      <c r="C16" s="88"/>
      <c r="D16" s="36" t="s">
        <v>22</v>
      </c>
      <c r="E16" s="89">
        <v>0</v>
      </c>
      <c r="F16" s="90"/>
      <c r="G16" s="91"/>
      <c r="H16" s="38" t="s">
        <v>23</v>
      </c>
      <c r="I16" s="92" t="s">
        <v>88</v>
      </c>
      <c r="J16" s="93"/>
    </row>
    <row r="17" spans="1:10" ht="34.5" customHeight="1">
      <c r="A17" s="35" t="s">
        <v>24</v>
      </c>
      <c r="B17" s="94" t="s">
        <v>81</v>
      </c>
      <c r="C17" s="95"/>
      <c r="D17" s="96" t="s">
        <v>25</v>
      </c>
      <c r="E17" s="97"/>
      <c r="F17" s="8" t="s">
        <v>82</v>
      </c>
      <c r="G17" s="8"/>
      <c r="H17" s="98" t="s">
        <v>26</v>
      </c>
      <c r="I17" s="37" t="s">
        <v>27</v>
      </c>
      <c r="J17" s="9" t="s">
        <v>32</v>
      </c>
    </row>
    <row r="18" spans="1:10" ht="34.5" customHeight="1">
      <c r="A18" s="35" t="s">
        <v>29</v>
      </c>
      <c r="B18" s="94" t="s">
        <v>71</v>
      </c>
      <c r="C18" s="95"/>
      <c r="D18" s="96" t="s">
        <v>30</v>
      </c>
      <c r="E18" s="99"/>
      <c r="F18" s="99"/>
      <c r="G18" s="10" t="s">
        <v>64</v>
      </c>
      <c r="H18" s="67"/>
      <c r="I18" s="37" t="s">
        <v>31</v>
      </c>
      <c r="J18" s="9" t="s">
        <v>73</v>
      </c>
    </row>
    <row r="19" spans="1:10" ht="34.5" customHeight="1">
      <c r="A19" s="94"/>
      <c r="B19" s="100"/>
      <c r="C19" s="100"/>
      <c r="D19" s="100"/>
      <c r="E19" s="100"/>
      <c r="F19" s="100"/>
      <c r="G19" s="100"/>
      <c r="H19" s="100"/>
      <c r="I19" s="100"/>
      <c r="J19" s="95"/>
    </row>
    <row r="20" spans="1:10" ht="34.5" customHeight="1">
      <c r="A20" s="101" t="s">
        <v>33</v>
      </c>
      <c r="B20" s="102"/>
      <c r="C20" s="102"/>
      <c r="D20" s="102"/>
      <c r="E20" s="102"/>
      <c r="F20" s="102"/>
      <c r="G20" s="102"/>
      <c r="H20" s="102"/>
      <c r="I20" s="102"/>
      <c r="J20" s="103"/>
    </row>
    <row r="21" spans="1:10" ht="34.5" customHeight="1">
      <c r="A21" s="66" t="s">
        <v>34</v>
      </c>
      <c r="B21" s="66" t="s">
        <v>35</v>
      </c>
      <c r="C21" s="66" t="s">
        <v>36</v>
      </c>
      <c r="D21" s="68" t="s">
        <v>37</v>
      </c>
      <c r="E21" s="69"/>
      <c r="F21" s="69"/>
      <c r="G21" s="70"/>
      <c r="H21" s="66" t="s">
        <v>38</v>
      </c>
      <c r="I21" s="71" t="s">
        <v>39</v>
      </c>
      <c r="J21" s="72"/>
    </row>
    <row r="22" spans="1:10" ht="34.5" customHeight="1">
      <c r="A22" s="67"/>
      <c r="B22" s="67"/>
      <c r="C22" s="67"/>
      <c r="D22" s="35" t="s">
        <v>40</v>
      </c>
      <c r="E22" s="30" t="s">
        <v>41</v>
      </c>
      <c r="F22" s="30" t="s">
        <v>42</v>
      </c>
      <c r="G22" s="30" t="s">
        <v>43</v>
      </c>
      <c r="H22" s="67"/>
      <c r="I22" s="68"/>
      <c r="J22" s="70"/>
    </row>
    <row r="23" spans="1:10" ht="34.5" customHeight="1">
      <c r="A23" s="11" t="s">
        <v>117</v>
      </c>
      <c r="B23" s="12" t="s">
        <v>104</v>
      </c>
      <c r="C23" s="12" t="s">
        <v>76</v>
      </c>
      <c r="D23" s="13">
        <v>0</v>
      </c>
      <c r="E23" s="13">
        <v>0</v>
      </c>
      <c r="F23" s="13">
        <v>0</v>
      </c>
      <c r="G23" s="13">
        <v>0</v>
      </c>
      <c r="H23" s="13">
        <f>SUM(D23:G23)</f>
        <v>0</v>
      </c>
      <c r="I23" s="114"/>
      <c r="J23" s="115"/>
    </row>
    <row r="24" spans="1:10" ht="34.5" customHeight="1">
      <c r="A24" s="11" t="s">
        <v>118</v>
      </c>
      <c r="B24" s="12" t="s">
        <v>104</v>
      </c>
      <c r="C24" s="12" t="s">
        <v>76</v>
      </c>
      <c r="D24" s="13">
        <v>2</v>
      </c>
      <c r="E24" s="13">
        <v>2</v>
      </c>
      <c r="F24" s="13">
        <v>2</v>
      </c>
      <c r="G24" s="13">
        <v>2</v>
      </c>
      <c r="H24" s="13">
        <f>SUM(D24:G24)</f>
        <v>8</v>
      </c>
      <c r="I24" s="114"/>
      <c r="J24" s="115"/>
    </row>
    <row r="25" spans="1:10" ht="34.5" customHeight="1">
      <c r="A25" s="11" t="s">
        <v>74</v>
      </c>
      <c r="B25" s="12" t="s">
        <v>75</v>
      </c>
      <c r="C25" s="12" t="s">
        <v>76</v>
      </c>
      <c r="D25" s="14">
        <f>D23/D24</f>
        <v>0</v>
      </c>
      <c r="E25" s="14">
        <f t="shared" ref="E25:F25" si="0">E23/E24</f>
        <v>0</v>
      </c>
      <c r="F25" s="14">
        <f t="shared" si="0"/>
        <v>0</v>
      </c>
      <c r="G25" s="14">
        <f>+G23/G24</f>
        <v>0</v>
      </c>
      <c r="H25" s="15">
        <f>H23/H24</f>
        <v>0</v>
      </c>
      <c r="I25" s="116"/>
      <c r="J25" s="117"/>
    </row>
    <row r="26" spans="1:10" ht="34.5" customHeight="1">
      <c r="A26" s="73"/>
      <c r="B26" s="73"/>
      <c r="C26" s="73"/>
      <c r="D26" s="16"/>
      <c r="E26" s="16"/>
      <c r="F26" s="16"/>
      <c r="G26" s="16"/>
      <c r="H26" s="17"/>
      <c r="I26" s="18"/>
    </row>
    <row r="27" spans="1:10" ht="34.5" customHeight="1">
      <c r="A27" s="30" t="s">
        <v>44</v>
      </c>
      <c r="B27" s="30" t="str">
        <f>A23</f>
        <v>NUMERO DE CAMPAÑAS REALIZADAS</v>
      </c>
      <c r="C27" s="30" t="str">
        <f>A24</f>
        <v>NUMERO TOTAL DE CAMPAÑAS PROGRAMADAS</v>
      </c>
      <c r="D27" s="19"/>
      <c r="E27" s="19"/>
      <c r="F27" s="19"/>
      <c r="G27" s="19"/>
      <c r="H27" s="19"/>
      <c r="I27" s="19"/>
    </row>
    <row r="28" spans="1:10" ht="34.5" customHeight="1">
      <c r="A28" s="20">
        <v>1</v>
      </c>
      <c r="B28" s="21">
        <f>D23</f>
        <v>0</v>
      </c>
      <c r="C28" s="21">
        <f>D24</f>
        <v>2</v>
      </c>
      <c r="D28" s="19"/>
      <c r="E28" s="19"/>
      <c r="F28" s="19"/>
      <c r="G28" s="19"/>
      <c r="H28" s="19"/>
      <c r="I28" s="19"/>
    </row>
    <row r="29" spans="1:10" ht="34.5" customHeight="1">
      <c r="A29" s="20">
        <v>2</v>
      </c>
      <c r="B29" s="21">
        <f>E23</f>
        <v>0</v>
      </c>
      <c r="C29" s="21">
        <f>E24</f>
        <v>2</v>
      </c>
      <c r="D29" s="19"/>
      <c r="E29" s="19"/>
      <c r="F29" s="19"/>
      <c r="G29" s="19"/>
      <c r="H29" s="19"/>
      <c r="I29" s="19"/>
    </row>
    <row r="30" spans="1:10" ht="34.5" customHeight="1">
      <c r="A30" s="20">
        <v>3</v>
      </c>
      <c r="B30" s="21">
        <f>F23</f>
        <v>0</v>
      </c>
      <c r="C30" s="21">
        <f>F24</f>
        <v>2</v>
      </c>
      <c r="D30" s="19"/>
      <c r="E30" s="19"/>
      <c r="F30" s="19"/>
      <c r="G30" s="19"/>
      <c r="H30" s="19"/>
      <c r="I30" s="19"/>
    </row>
    <row r="31" spans="1:10" s="22" customFormat="1" ht="34.5" customHeight="1">
      <c r="A31" s="20">
        <v>4</v>
      </c>
      <c r="B31" s="21">
        <f>G23</f>
        <v>0</v>
      </c>
      <c r="C31" s="21">
        <f>G24</f>
        <v>2</v>
      </c>
      <c r="D31" s="19"/>
      <c r="E31" s="19"/>
      <c r="F31" s="19"/>
      <c r="G31" s="19"/>
      <c r="H31" s="19"/>
      <c r="I31" s="19"/>
    </row>
    <row r="32" spans="1:10" s="24" customFormat="1" ht="34.5" customHeight="1">
      <c r="A32" s="30" t="s">
        <v>44</v>
      </c>
      <c r="B32" s="30" t="s">
        <v>45</v>
      </c>
      <c r="C32" s="23"/>
      <c r="D32" s="19"/>
      <c r="E32" s="19"/>
      <c r="F32" s="19"/>
      <c r="G32" s="19"/>
      <c r="H32" s="19"/>
      <c r="I32" s="19"/>
    </row>
    <row r="33" spans="1:13" s="24" customFormat="1" ht="34.5" customHeight="1">
      <c r="A33" s="20">
        <v>1</v>
      </c>
      <c r="B33" s="25">
        <f>D25</f>
        <v>0</v>
      </c>
      <c r="C33" s="23"/>
      <c r="D33" s="19"/>
      <c r="E33" s="19"/>
      <c r="F33" s="19"/>
      <c r="G33" s="19"/>
      <c r="H33" s="19"/>
      <c r="I33" s="19"/>
    </row>
    <row r="34" spans="1:13" s="26" customFormat="1" ht="34.5" customHeight="1">
      <c r="A34" s="20">
        <v>2</v>
      </c>
      <c r="B34" s="25">
        <f>E25</f>
        <v>0</v>
      </c>
      <c r="C34" s="23"/>
      <c r="D34" s="19"/>
      <c r="E34" s="19"/>
      <c r="F34" s="19"/>
      <c r="G34" s="19"/>
      <c r="H34" s="19"/>
      <c r="I34" s="19"/>
      <c r="J34" s="74"/>
      <c r="K34" s="74"/>
      <c r="L34" s="74"/>
      <c r="M34" s="74"/>
    </row>
    <row r="35" spans="1:13" s="22" customFormat="1" ht="34.5" customHeight="1">
      <c r="A35" s="20">
        <v>3</v>
      </c>
      <c r="B35" s="25">
        <f>F25</f>
        <v>0</v>
      </c>
      <c r="C35" s="23"/>
      <c r="D35" s="19"/>
      <c r="E35" s="19"/>
      <c r="F35" s="19"/>
      <c r="G35" s="19"/>
      <c r="H35" s="19"/>
      <c r="I35" s="19"/>
    </row>
    <row r="36" spans="1:13" s="24" customFormat="1" ht="34.5" customHeight="1">
      <c r="A36" s="20">
        <v>4</v>
      </c>
      <c r="B36" s="25">
        <f>G25</f>
        <v>0</v>
      </c>
      <c r="C36" s="23"/>
      <c r="D36" s="19"/>
      <c r="E36" s="19"/>
      <c r="F36" s="19"/>
      <c r="G36" s="19"/>
      <c r="H36" s="19"/>
      <c r="I36" s="19"/>
    </row>
    <row r="37" spans="1:13" s="28" customFormat="1" ht="34.5" customHeight="1">
      <c r="A37" s="40" t="s">
        <v>46</v>
      </c>
      <c r="B37" s="27">
        <f>H25</f>
        <v>0</v>
      </c>
      <c r="C37" s="19"/>
      <c r="D37" s="19"/>
      <c r="E37" s="19"/>
      <c r="F37" s="19"/>
      <c r="G37" s="19"/>
      <c r="H37" s="19"/>
      <c r="I37" s="19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I23:J23"/>
    <mergeCell ref="I24:J24"/>
    <mergeCell ref="I25:J25"/>
    <mergeCell ref="A26:C26"/>
    <mergeCell ref="J34:M34"/>
    <mergeCell ref="A19:J19"/>
    <mergeCell ref="A20:J20"/>
    <mergeCell ref="A21:A22"/>
    <mergeCell ref="B21:B22"/>
    <mergeCell ref="C21:C22"/>
    <mergeCell ref="D21:G21"/>
    <mergeCell ref="H21:H22"/>
    <mergeCell ref="I21:J22"/>
    <mergeCell ref="B14:J14"/>
    <mergeCell ref="B15:J15"/>
    <mergeCell ref="B16:C16"/>
    <mergeCell ref="E16:G16"/>
    <mergeCell ref="I16:J16"/>
    <mergeCell ref="B17:C17"/>
    <mergeCell ref="D17:E17"/>
    <mergeCell ref="H17:H18"/>
    <mergeCell ref="B18:C18"/>
    <mergeCell ref="D18:F18"/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</mergeCells>
  <printOptions horizontalCentered="1"/>
  <pageMargins left="0.23622047244094491" right="0.23622047244094491" top="0.35433070866141736" bottom="0.35433070866141736" header="0.11811023622047245" footer="0.11811023622047245"/>
  <pageSetup scale="40" orientation="landscape" r:id="rId1"/>
  <headerFooter>
    <oddHeader>Página &amp;P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3"/>
  <sheetViews>
    <sheetView showGridLines="0" zoomScale="60" zoomScaleNormal="60" workbookViewId="0">
      <selection activeCell="A19" sqref="A19:J19"/>
    </sheetView>
  </sheetViews>
  <sheetFormatPr defaultColWidth="11.453125" defaultRowHeight="12.5"/>
  <cols>
    <col min="1" max="1" width="37.453125" style="1" customWidth="1"/>
    <col min="2" max="2" width="43.453125" style="1" customWidth="1"/>
    <col min="3" max="3" width="35" style="1" customWidth="1"/>
    <col min="4" max="4" width="24.26953125" style="1" customWidth="1"/>
    <col min="5" max="5" width="24.7265625" style="1" customWidth="1"/>
    <col min="6" max="6" width="24" style="1" customWidth="1"/>
    <col min="7" max="7" width="20.81640625" style="1" customWidth="1"/>
    <col min="8" max="8" width="24.81640625" style="1" customWidth="1"/>
    <col min="9" max="9" width="41" style="1" customWidth="1"/>
    <col min="10" max="10" width="17.81640625" style="1" customWidth="1"/>
    <col min="11" max="16384" width="11.453125" style="1"/>
  </cols>
  <sheetData>
    <row r="1" spans="1:10" ht="34.5" customHeight="1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34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ht="34.5" customHeight="1">
      <c r="A3" s="31" t="s">
        <v>0</v>
      </c>
      <c r="B3" s="105" t="s">
        <v>1</v>
      </c>
      <c r="C3" s="105"/>
      <c r="D3" s="105"/>
      <c r="E3" s="105"/>
      <c r="F3" s="105"/>
      <c r="G3" s="105"/>
      <c r="H3" s="105"/>
      <c r="I3" s="105"/>
      <c r="J3" s="105"/>
    </row>
    <row r="4" spans="1:10" ht="34.5" customHeight="1">
      <c r="A4" s="6" t="s">
        <v>92</v>
      </c>
      <c r="B4" s="106" t="s">
        <v>48</v>
      </c>
      <c r="C4" s="106"/>
      <c r="D4" s="106"/>
      <c r="E4" s="106"/>
      <c r="F4" s="106"/>
      <c r="G4" s="106"/>
      <c r="H4" s="106"/>
      <c r="I4" s="106"/>
      <c r="J4" s="106"/>
    </row>
    <row r="5" spans="1:10" ht="34.5" customHeight="1">
      <c r="A5" s="32" t="s">
        <v>2</v>
      </c>
      <c r="B5" s="107" t="s">
        <v>3</v>
      </c>
      <c r="C5" s="107"/>
      <c r="D5" s="107"/>
      <c r="E5" s="107"/>
      <c r="F5" s="107"/>
      <c r="G5" s="107"/>
      <c r="H5" s="107"/>
      <c r="I5" s="107"/>
      <c r="J5" s="107"/>
    </row>
    <row r="6" spans="1:10" ht="34.5" customHeight="1">
      <c r="A6" s="6" t="s">
        <v>47</v>
      </c>
      <c r="B6" s="106" t="s">
        <v>136</v>
      </c>
      <c r="C6" s="106"/>
      <c r="D6" s="106"/>
      <c r="E6" s="106"/>
      <c r="F6" s="106"/>
      <c r="G6" s="106"/>
      <c r="H6" s="106"/>
      <c r="I6" s="106"/>
      <c r="J6" s="106"/>
    </row>
    <row r="7" spans="1:10" ht="34.5" customHeight="1">
      <c r="A7" s="33" t="s">
        <v>4</v>
      </c>
      <c r="B7" s="107" t="s">
        <v>5</v>
      </c>
      <c r="C7" s="107"/>
      <c r="D7" s="107"/>
      <c r="E7" s="107"/>
      <c r="F7" s="107"/>
      <c r="G7" s="107"/>
      <c r="H7" s="107"/>
      <c r="I7" s="107"/>
      <c r="J7" s="33" t="s">
        <v>6</v>
      </c>
    </row>
    <row r="8" spans="1:10" ht="34.5" customHeight="1">
      <c r="A8" s="2" t="s">
        <v>116</v>
      </c>
      <c r="B8" s="106" t="s">
        <v>69</v>
      </c>
      <c r="C8" s="106"/>
      <c r="D8" s="106"/>
      <c r="E8" s="106"/>
      <c r="F8" s="106"/>
      <c r="G8" s="106"/>
      <c r="H8" s="106"/>
      <c r="I8" s="106"/>
      <c r="J8" s="7">
        <v>2025</v>
      </c>
    </row>
    <row r="9" spans="1:10" ht="34.5" customHeight="1">
      <c r="A9" s="32" t="s">
        <v>7</v>
      </c>
      <c r="B9" s="53" t="s">
        <v>50</v>
      </c>
      <c r="C9" s="53"/>
      <c r="D9" s="53"/>
      <c r="E9" s="53"/>
      <c r="F9" s="53"/>
      <c r="G9" s="53"/>
      <c r="H9" s="53"/>
      <c r="I9" s="53"/>
      <c r="J9" s="53"/>
    </row>
    <row r="10" spans="1:10" ht="34.5" customHeight="1">
      <c r="A10" s="108"/>
      <c r="B10" s="109"/>
      <c r="C10" s="109"/>
      <c r="D10" s="109"/>
      <c r="E10" s="109"/>
      <c r="F10" s="109"/>
      <c r="G10" s="109"/>
      <c r="H10" s="109"/>
      <c r="I10" s="109"/>
      <c r="J10" s="110"/>
    </row>
    <row r="11" spans="1:10" ht="34.5" customHeight="1">
      <c r="A11" s="101" t="s">
        <v>16</v>
      </c>
      <c r="B11" s="102"/>
      <c r="C11" s="102"/>
      <c r="D11" s="102"/>
      <c r="E11" s="102"/>
      <c r="F11" s="102"/>
      <c r="G11" s="102"/>
      <c r="H11" s="102"/>
      <c r="I11" s="102"/>
      <c r="J11" s="103"/>
    </row>
    <row r="12" spans="1:10" ht="34.5" customHeight="1">
      <c r="A12" s="35" t="s">
        <v>17</v>
      </c>
      <c r="B12" s="111" t="s">
        <v>105</v>
      </c>
      <c r="C12" s="112"/>
      <c r="D12" s="112"/>
      <c r="E12" s="112"/>
      <c r="F12" s="112"/>
      <c r="G12" s="112"/>
      <c r="H12" s="112"/>
      <c r="I12" s="112"/>
      <c r="J12" s="113"/>
    </row>
    <row r="13" spans="1:10" ht="34.5" customHeight="1">
      <c r="A13" s="35" t="s">
        <v>18</v>
      </c>
      <c r="B13" s="84" t="s">
        <v>122</v>
      </c>
      <c r="C13" s="85"/>
      <c r="D13" s="85"/>
      <c r="E13" s="85"/>
      <c r="F13" s="85"/>
      <c r="G13" s="85"/>
      <c r="H13" s="85"/>
      <c r="I13" s="85"/>
      <c r="J13" s="86"/>
    </row>
    <row r="14" spans="1:10" ht="34.5" customHeight="1">
      <c r="A14" s="35" t="s">
        <v>19</v>
      </c>
      <c r="B14" s="81" t="s">
        <v>106</v>
      </c>
      <c r="C14" s="82"/>
      <c r="D14" s="82"/>
      <c r="E14" s="82"/>
      <c r="F14" s="82"/>
      <c r="G14" s="82"/>
      <c r="H14" s="82"/>
      <c r="I14" s="82"/>
      <c r="J14" s="83"/>
    </row>
    <row r="15" spans="1:10" ht="34.5" customHeight="1">
      <c r="A15" s="35" t="s">
        <v>20</v>
      </c>
      <c r="B15" s="84" t="s">
        <v>107</v>
      </c>
      <c r="C15" s="85"/>
      <c r="D15" s="85"/>
      <c r="E15" s="85"/>
      <c r="F15" s="85"/>
      <c r="G15" s="85"/>
      <c r="H15" s="85"/>
      <c r="I15" s="85"/>
      <c r="J15" s="86"/>
    </row>
    <row r="16" spans="1:10" ht="34.5" customHeight="1">
      <c r="A16" s="35" t="s">
        <v>21</v>
      </c>
      <c r="B16" s="87" t="s">
        <v>108</v>
      </c>
      <c r="C16" s="88"/>
      <c r="D16" s="36" t="s">
        <v>22</v>
      </c>
      <c r="E16" s="89">
        <v>0</v>
      </c>
      <c r="F16" s="90"/>
      <c r="G16" s="91"/>
      <c r="H16" s="38" t="s">
        <v>23</v>
      </c>
      <c r="I16" s="92" t="s">
        <v>88</v>
      </c>
      <c r="J16" s="93"/>
    </row>
    <row r="17" spans="1:10" ht="34.5" customHeight="1">
      <c r="A17" s="35" t="s">
        <v>24</v>
      </c>
      <c r="B17" s="94" t="s">
        <v>81</v>
      </c>
      <c r="C17" s="95"/>
      <c r="D17" s="96" t="s">
        <v>25</v>
      </c>
      <c r="E17" s="97"/>
      <c r="F17" s="8" t="s">
        <v>82</v>
      </c>
      <c r="G17" s="8"/>
      <c r="H17" s="98" t="s">
        <v>26</v>
      </c>
      <c r="I17" s="37" t="s">
        <v>27</v>
      </c>
      <c r="J17" s="9" t="s">
        <v>28</v>
      </c>
    </row>
    <row r="18" spans="1:10" ht="34.5" customHeight="1">
      <c r="A18" s="35" t="s">
        <v>29</v>
      </c>
      <c r="B18" s="94" t="s">
        <v>71</v>
      </c>
      <c r="C18" s="95"/>
      <c r="D18" s="96" t="s">
        <v>30</v>
      </c>
      <c r="E18" s="99"/>
      <c r="F18" s="99"/>
      <c r="G18" s="10" t="s">
        <v>65</v>
      </c>
      <c r="H18" s="67"/>
      <c r="I18" s="37" t="s">
        <v>31</v>
      </c>
      <c r="J18" s="9" t="s">
        <v>32</v>
      </c>
    </row>
    <row r="19" spans="1:10" ht="34.5" customHeight="1">
      <c r="A19" s="94"/>
      <c r="B19" s="100"/>
      <c r="C19" s="100"/>
      <c r="D19" s="100"/>
      <c r="E19" s="100"/>
      <c r="F19" s="100"/>
      <c r="G19" s="100"/>
      <c r="H19" s="100"/>
      <c r="I19" s="100"/>
      <c r="J19" s="95"/>
    </row>
    <row r="20" spans="1:10" ht="34.5" customHeight="1">
      <c r="A20" s="101" t="s">
        <v>33</v>
      </c>
      <c r="B20" s="102"/>
      <c r="C20" s="102"/>
      <c r="D20" s="102"/>
      <c r="E20" s="102"/>
      <c r="F20" s="102"/>
      <c r="G20" s="102"/>
      <c r="H20" s="102"/>
      <c r="I20" s="102"/>
      <c r="J20" s="103"/>
    </row>
    <row r="21" spans="1:10" ht="34.5" customHeight="1">
      <c r="A21" s="66" t="s">
        <v>34</v>
      </c>
      <c r="B21" s="66" t="s">
        <v>35</v>
      </c>
      <c r="C21" s="66" t="s">
        <v>36</v>
      </c>
      <c r="D21" s="68" t="s">
        <v>37</v>
      </c>
      <c r="E21" s="69"/>
      <c r="F21" s="69"/>
      <c r="G21" s="70"/>
      <c r="H21" s="66" t="s">
        <v>38</v>
      </c>
      <c r="I21" s="71" t="s">
        <v>39</v>
      </c>
      <c r="J21" s="72"/>
    </row>
    <row r="22" spans="1:10" ht="34.5" customHeight="1">
      <c r="A22" s="67"/>
      <c r="B22" s="67"/>
      <c r="C22" s="67"/>
      <c r="D22" s="30" t="s">
        <v>40</v>
      </c>
      <c r="E22" s="30" t="s">
        <v>41</v>
      </c>
      <c r="F22" s="30" t="s">
        <v>42</v>
      </c>
      <c r="G22" s="30" t="s">
        <v>43</v>
      </c>
      <c r="H22" s="67"/>
      <c r="I22" s="68"/>
      <c r="J22" s="70"/>
    </row>
    <row r="23" spans="1:10" ht="34.5" customHeight="1">
      <c r="A23" s="11" t="s">
        <v>109</v>
      </c>
      <c r="B23" s="12" t="s">
        <v>108</v>
      </c>
      <c r="C23" s="12" t="s">
        <v>76</v>
      </c>
      <c r="D23" s="13">
        <v>0</v>
      </c>
      <c r="E23" s="13">
        <v>0</v>
      </c>
      <c r="F23" s="13">
        <v>0</v>
      </c>
      <c r="G23" s="13">
        <v>0</v>
      </c>
      <c r="H23" s="13">
        <f>SUM(D23:G23)</f>
        <v>0</v>
      </c>
      <c r="I23" s="114"/>
      <c r="J23" s="115"/>
    </row>
    <row r="24" spans="1:10" ht="34.5" customHeight="1">
      <c r="A24" s="11" t="s">
        <v>110</v>
      </c>
      <c r="B24" s="12" t="s">
        <v>108</v>
      </c>
      <c r="C24" s="12" t="s">
        <v>76</v>
      </c>
      <c r="D24" s="13">
        <v>2</v>
      </c>
      <c r="E24" s="13">
        <v>3</v>
      </c>
      <c r="F24" s="13">
        <v>2</v>
      </c>
      <c r="G24" s="13">
        <v>2</v>
      </c>
      <c r="H24" s="13">
        <f>SUM(D24:G24)</f>
        <v>9</v>
      </c>
      <c r="I24" s="114"/>
      <c r="J24" s="115"/>
    </row>
    <row r="25" spans="1:10" ht="34.5" customHeight="1">
      <c r="A25" s="11" t="s">
        <v>74</v>
      </c>
      <c r="B25" s="12" t="s">
        <v>75</v>
      </c>
      <c r="C25" s="12" t="s">
        <v>76</v>
      </c>
      <c r="D25" s="14">
        <f>D23/D24</f>
        <v>0</v>
      </c>
      <c r="E25" s="14">
        <f t="shared" ref="E25:G25" si="0">E23/E24</f>
        <v>0</v>
      </c>
      <c r="F25" s="14">
        <f t="shared" si="0"/>
        <v>0</v>
      </c>
      <c r="G25" s="14">
        <f t="shared" si="0"/>
        <v>0</v>
      </c>
      <c r="H25" s="15">
        <f>H23/H24</f>
        <v>0</v>
      </c>
      <c r="I25" s="116"/>
      <c r="J25" s="117"/>
    </row>
    <row r="26" spans="1:10" ht="34.5" customHeight="1">
      <c r="A26" s="73"/>
      <c r="B26" s="73"/>
      <c r="C26" s="73"/>
      <c r="D26" s="16"/>
      <c r="E26" s="16"/>
      <c r="F26" s="16"/>
      <c r="G26" s="16"/>
      <c r="H26" s="17"/>
      <c r="I26" s="18"/>
    </row>
    <row r="27" spans="1:10" ht="34.5" customHeight="1">
      <c r="A27" s="30" t="s">
        <v>44</v>
      </c>
      <c r="B27" s="30" t="str">
        <f>A23</f>
        <v>NUMERO DE CURSOS IMPARTIDOS</v>
      </c>
      <c r="C27" s="30" t="str">
        <f>A24</f>
        <v>NUMERO DE CURSOS PROGRAMADOS</v>
      </c>
      <c r="D27" s="19"/>
      <c r="E27" s="19"/>
      <c r="F27" s="19"/>
      <c r="G27" s="19"/>
      <c r="H27" s="19"/>
      <c r="I27" s="19"/>
    </row>
    <row r="28" spans="1:10" ht="34.5" customHeight="1">
      <c r="A28" s="20">
        <v>1</v>
      </c>
      <c r="B28" s="21">
        <f>D23</f>
        <v>0</v>
      </c>
      <c r="C28" s="21">
        <f>D24</f>
        <v>2</v>
      </c>
      <c r="D28" s="19"/>
      <c r="E28" s="19"/>
      <c r="F28" s="19"/>
      <c r="G28" s="19"/>
      <c r="H28" s="19"/>
      <c r="I28" s="19"/>
    </row>
    <row r="29" spans="1:10" ht="34.5" customHeight="1">
      <c r="A29" s="20">
        <v>2</v>
      </c>
      <c r="B29" s="21">
        <f>E23</f>
        <v>0</v>
      </c>
      <c r="C29" s="21">
        <f>E24</f>
        <v>3</v>
      </c>
      <c r="D29" s="19"/>
      <c r="E29" s="19"/>
      <c r="F29" s="19"/>
      <c r="G29" s="19"/>
      <c r="H29" s="19"/>
      <c r="I29" s="19"/>
    </row>
    <row r="30" spans="1:10" ht="34.5" customHeight="1">
      <c r="A30" s="20">
        <v>3</v>
      </c>
      <c r="B30" s="21">
        <f>F23</f>
        <v>0</v>
      </c>
      <c r="C30" s="21">
        <f>F24</f>
        <v>2</v>
      </c>
      <c r="D30" s="19"/>
      <c r="E30" s="19"/>
      <c r="F30" s="19"/>
      <c r="G30" s="19"/>
      <c r="H30" s="19"/>
      <c r="I30" s="19"/>
    </row>
    <row r="31" spans="1:10" s="22" customFormat="1" ht="34.5" customHeight="1">
      <c r="A31" s="20">
        <v>4</v>
      </c>
      <c r="B31" s="21">
        <f>G23</f>
        <v>0</v>
      </c>
      <c r="C31" s="21">
        <f>G24</f>
        <v>2</v>
      </c>
      <c r="D31" s="19"/>
      <c r="E31" s="19"/>
      <c r="F31" s="19"/>
      <c r="G31" s="19"/>
      <c r="H31" s="19"/>
      <c r="I31" s="19"/>
    </row>
    <row r="32" spans="1:10" s="24" customFormat="1" ht="34.5" customHeight="1">
      <c r="A32" s="30" t="s">
        <v>44</v>
      </c>
      <c r="B32" s="30" t="s">
        <v>45</v>
      </c>
      <c r="C32" s="23"/>
      <c r="D32" s="19"/>
      <c r="E32" s="19"/>
      <c r="F32" s="19"/>
      <c r="G32" s="19"/>
      <c r="H32" s="19"/>
      <c r="I32" s="19"/>
    </row>
    <row r="33" spans="1:13" s="24" customFormat="1" ht="34.5" customHeight="1">
      <c r="A33" s="20">
        <v>1</v>
      </c>
      <c r="B33" s="25">
        <f>D25</f>
        <v>0</v>
      </c>
      <c r="C33" s="23"/>
      <c r="D33" s="19"/>
      <c r="E33" s="19"/>
      <c r="F33" s="19"/>
      <c r="G33" s="19"/>
      <c r="H33" s="19"/>
      <c r="I33" s="19"/>
    </row>
    <row r="34" spans="1:13" s="26" customFormat="1" ht="34.5" customHeight="1">
      <c r="A34" s="20">
        <v>2</v>
      </c>
      <c r="B34" s="25">
        <f>E25</f>
        <v>0</v>
      </c>
      <c r="C34" s="23"/>
      <c r="D34" s="19"/>
      <c r="E34" s="19"/>
      <c r="F34" s="19"/>
      <c r="G34" s="19"/>
      <c r="H34" s="19"/>
      <c r="I34" s="19"/>
      <c r="J34" s="74"/>
      <c r="K34" s="74"/>
      <c r="L34" s="74"/>
      <c r="M34" s="74"/>
    </row>
    <row r="35" spans="1:13" s="22" customFormat="1" ht="34.5" customHeight="1">
      <c r="A35" s="20">
        <v>3</v>
      </c>
      <c r="B35" s="25">
        <f>F25</f>
        <v>0</v>
      </c>
      <c r="C35" s="23"/>
      <c r="D35" s="19"/>
      <c r="E35" s="19"/>
      <c r="F35" s="19"/>
      <c r="G35" s="19"/>
      <c r="H35" s="19"/>
      <c r="I35" s="19"/>
    </row>
    <row r="36" spans="1:13" s="24" customFormat="1" ht="34.5" customHeight="1">
      <c r="A36" s="20">
        <v>4</v>
      </c>
      <c r="B36" s="25">
        <f>G25</f>
        <v>0</v>
      </c>
      <c r="C36" s="23"/>
      <c r="D36" s="19"/>
      <c r="E36" s="19"/>
      <c r="F36" s="19"/>
      <c r="G36" s="19"/>
      <c r="H36" s="19"/>
      <c r="I36" s="19"/>
    </row>
    <row r="37" spans="1:13" s="28" customFormat="1" ht="34.5" customHeight="1">
      <c r="A37" s="40" t="s">
        <v>46</v>
      </c>
      <c r="B37" s="27">
        <f>H25</f>
        <v>0</v>
      </c>
      <c r="C37" s="19"/>
      <c r="D37" s="19"/>
      <c r="E37" s="19"/>
      <c r="F37" s="19"/>
      <c r="G37" s="19"/>
      <c r="H37" s="19"/>
      <c r="I37" s="19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I23:J23"/>
    <mergeCell ref="I24:J24"/>
    <mergeCell ref="I25:J25"/>
    <mergeCell ref="A26:C26"/>
    <mergeCell ref="J34:M34"/>
    <mergeCell ref="A19:J19"/>
    <mergeCell ref="A20:J20"/>
    <mergeCell ref="A21:A22"/>
    <mergeCell ref="B21:B22"/>
    <mergeCell ref="C21:C22"/>
    <mergeCell ref="D21:G21"/>
    <mergeCell ref="H21:H22"/>
    <mergeCell ref="I21:J22"/>
    <mergeCell ref="B14:J14"/>
    <mergeCell ref="B15:J15"/>
    <mergeCell ref="B16:C16"/>
    <mergeCell ref="E16:G16"/>
    <mergeCell ref="I16:J16"/>
    <mergeCell ref="B17:C17"/>
    <mergeCell ref="D17:E17"/>
    <mergeCell ref="H17:H18"/>
    <mergeCell ref="B18:C18"/>
    <mergeCell ref="D18:F18"/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</mergeCells>
  <printOptions horizontalCentered="1"/>
  <pageMargins left="0.23622047244094491" right="0.23622047244094491" top="0.35433070866141736" bottom="0.35433070866141736" header="0.11811023622047245" footer="0.11811023622047245"/>
  <pageSetup scale="40" orientation="landscape" r:id="rId1"/>
  <headerFooter>
    <oddHeader>Página &amp;P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53"/>
  <sheetViews>
    <sheetView showGridLines="0" topLeftCell="A7" zoomScale="60" zoomScaleNormal="60" workbookViewId="0">
      <selection activeCell="A19" sqref="A19:J19"/>
    </sheetView>
  </sheetViews>
  <sheetFormatPr defaultColWidth="11.453125" defaultRowHeight="12.5"/>
  <cols>
    <col min="1" max="1" width="37.453125" style="1" customWidth="1"/>
    <col min="2" max="2" width="43.453125" style="1" customWidth="1"/>
    <col min="3" max="3" width="35" style="1" customWidth="1"/>
    <col min="4" max="4" width="24.26953125" style="1" customWidth="1"/>
    <col min="5" max="5" width="24.7265625" style="1" customWidth="1"/>
    <col min="6" max="6" width="24" style="1" customWidth="1"/>
    <col min="7" max="7" width="20.81640625" style="1" customWidth="1"/>
    <col min="8" max="8" width="24.81640625" style="1" customWidth="1"/>
    <col min="9" max="9" width="41" style="1" customWidth="1"/>
    <col min="10" max="10" width="17.81640625" style="1" customWidth="1"/>
    <col min="11" max="16384" width="11.453125" style="1"/>
  </cols>
  <sheetData>
    <row r="1" spans="1:10" ht="34.5" customHeight="1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34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ht="34.5" customHeight="1">
      <c r="A3" s="31" t="s">
        <v>0</v>
      </c>
      <c r="B3" s="105" t="s">
        <v>1</v>
      </c>
      <c r="C3" s="105"/>
      <c r="D3" s="105"/>
      <c r="E3" s="105"/>
      <c r="F3" s="105"/>
      <c r="G3" s="105"/>
      <c r="H3" s="105"/>
      <c r="I3" s="105"/>
      <c r="J3" s="105"/>
    </row>
    <row r="4" spans="1:10" ht="34.5" customHeight="1">
      <c r="A4" s="6" t="s">
        <v>92</v>
      </c>
      <c r="B4" s="106" t="s">
        <v>48</v>
      </c>
      <c r="C4" s="106"/>
      <c r="D4" s="106"/>
      <c r="E4" s="106"/>
      <c r="F4" s="106"/>
      <c r="G4" s="106"/>
      <c r="H4" s="106"/>
      <c r="I4" s="106"/>
      <c r="J4" s="106"/>
    </row>
    <row r="5" spans="1:10" ht="34.5" customHeight="1">
      <c r="A5" s="32" t="s">
        <v>2</v>
      </c>
      <c r="B5" s="107" t="s">
        <v>3</v>
      </c>
      <c r="C5" s="107"/>
      <c r="D5" s="107"/>
      <c r="E5" s="107"/>
      <c r="F5" s="107"/>
      <c r="G5" s="107"/>
      <c r="H5" s="107"/>
      <c r="I5" s="107"/>
      <c r="J5" s="107"/>
    </row>
    <row r="6" spans="1:10" ht="34.5" customHeight="1">
      <c r="A6" s="6" t="s">
        <v>47</v>
      </c>
      <c r="B6" s="106" t="s">
        <v>136</v>
      </c>
      <c r="C6" s="106"/>
      <c r="D6" s="106"/>
      <c r="E6" s="106"/>
      <c r="F6" s="106"/>
      <c r="G6" s="106"/>
      <c r="H6" s="106"/>
      <c r="I6" s="106"/>
      <c r="J6" s="106"/>
    </row>
    <row r="7" spans="1:10" ht="34.5" customHeight="1">
      <c r="A7" s="33" t="s">
        <v>4</v>
      </c>
      <c r="B7" s="107" t="s">
        <v>5</v>
      </c>
      <c r="C7" s="107"/>
      <c r="D7" s="107"/>
      <c r="E7" s="107"/>
      <c r="F7" s="107"/>
      <c r="G7" s="107"/>
      <c r="H7" s="107"/>
      <c r="I7" s="107"/>
      <c r="J7" s="33" t="s">
        <v>6</v>
      </c>
    </row>
    <row r="8" spans="1:10" ht="34.5" customHeight="1">
      <c r="A8" s="2" t="s">
        <v>116</v>
      </c>
      <c r="B8" s="106" t="s">
        <v>69</v>
      </c>
      <c r="C8" s="106"/>
      <c r="D8" s="106"/>
      <c r="E8" s="106"/>
      <c r="F8" s="106"/>
      <c r="G8" s="106"/>
      <c r="H8" s="106"/>
      <c r="I8" s="106"/>
      <c r="J8" s="7">
        <v>2025</v>
      </c>
    </row>
    <row r="9" spans="1:10" ht="34.5" customHeight="1">
      <c r="A9" s="32" t="s">
        <v>7</v>
      </c>
      <c r="B9" s="53" t="s">
        <v>50</v>
      </c>
      <c r="C9" s="53"/>
      <c r="D9" s="53"/>
      <c r="E9" s="53"/>
      <c r="F9" s="53"/>
      <c r="G9" s="53"/>
      <c r="H9" s="53"/>
      <c r="I9" s="53"/>
      <c r="J9" s="53"/>
    </row>
    <row r="10" spans="1:10" ht="34.5" customHeight="1">
      <c r="A10" s="108"/>
      <c r="B10" s="109"/>
      <c r="C10" s="109"/>
      <c r="D10" s="109"/>
      <c r="E10" s="109"/>
      <c r="F10" s="109"/>
      <c r="G10" s="109"/>
      <c r="H10" s="109"/>
      <c r="I10" s="109"/>
      <c r="J10" s="110"/>
    </row>
    <row r="11" spans="1:10" ht="34.5" customHeight="1">
      <c r="A11" s="101" t="s">
        <v>16</v>
      </c>
      <c r="B11" s="102"/>
      <c r="C11" s="102"/>
      <c r="D11" s="102"/>
      <c r="E11" s="102"/>
      <c r="F11" s="102"/>
      <c r="G11" s="102"/>
      <c r="H11" s="102"/>
      <c r="I11" s="102"/>
      <c r="J11" s="103"/>
    </row>
    <row r="12" spans="1:10" ht="34.5" customHeight="1">
      <c r="A12" s="35" t="s">
        <v>17</v>
      </c>
      <c r="B12" s="111" t="s">
        <v>111</v>
      </c>
      <c r="C12" s="112"/>
      <c r="D12" s="112"/>
      <c r="E12" s="112"/>
      <c r="F12" s="112"/>
      <c r="G12" s="112"/>
      <c r="H12" s="112"/>
      <c r="I12" s="112"/>
      <c r="J12" s="113"/>
    </row>
    <row r="13" spans="1:10" ht="34.5" customHeight="1">
      <c r="A13" s="35" t="s">
        <v>18</v>
      </c>
      <c r="B13" s="84" t="s">
        <v>112</v>
      </c>
      <c r="C13" s="85"/>
      <c r="D13" s="85"/>
      <c r="E13" s="85"/>
      <c r="F13" s="85"/>
      <c r="G13" s="85"/>
      <c r="H13" s="85"/>
      <c r="I13" s="85"/>
      <c r="J13" s="86"/>
    </row>
    <row r="14" spans="1:10" ht="34.5" customHeight="1">
      <c r="A14" s="35" t="s">
        <v>19</v>
      </c>
      <c r="B14" s="81" t="s">
        <v>124</v>
      </c>
      <c r="C14" s="82"/>
      <c r="D14" s="82"/>
      <c r="E14" s="82"/>
      <c r="F14" s="82"/>
      <c r="G14" s="82"/>
      <c r="H14" s="82"/>
      <c r="I14" s="82"/>
      <c r="J14" s="83"/>
    </row>
    <row r="15" spans="1:10" ht="34.5" customHeight="1">
      <c r="A15" s="35" t="s">
        <v>20</v>
      </c>
      <c r="B15" s="84" t="s">
        <v>113</v>
      </c>
      <c r="C15" s="85"/>
      <c r="D15" s="85"/>
      <c r="E15" s="85"/>
      <c r="F15" s="85"/>
      <c r="G15" s="85"/>
      <c r="H15" s="85"/>
      <c r="I15" s="85"/>
      <c r="J15" s="86"/>
    </row>
    <row r="16" spans="1:10" ht="34.5" customHeight="1">
      <c r="A16" s="35" t="s">
        <v>21</v>
      </c>
      <c r="B16" s="87" t="s">
        <v>125</v>
      </c>
      <c r="C16" s="88"/>
      <c r="D16" s="36" t="s">
        <v>22</v>
      </c>
      <c r="E16" s="89">
        <v>0</v>
      </c>
      <c r="F16" s="90"/>
      <c r="G16" s="91"/>
      <c r="H16" s="38" t="s">
        <v>23</v>
      </c>
      <c r="I16" s="92" t="s">
        <v>88</v>
      </c>
      <c r="J16" s="93"/>
    </row>
    <row r="17" spans="1:10" ht="34.5" customHeight="1">
      <c r="A17" s="35" t="s">
        <v>24</v>
      </c>
      <c r="B17" s="94" t="s">
        <v>81</v>
      </c>
      <c r="C17" s="95"/>
      <c r="D17" s="96" t="s">
        <v>25</v>
      </c>
      <c r="E17" s="97"/>
      <c r="F17" s="8" t="s">
        <v>82</v>
      </c>
      <c r="G17" s="8"/>
      <c r="H17" s="98" t="s">
        <v>26</v>
      </c>
      <c r="I17" s="37" t="s">
        <v>27</v>
      </c>
      <c r="J17" s="9" t="s">
        <v>32</v>
      </c>
    </row>
    <row r="18" spans="1:10" ht="34.5" customHeight="1">
      <c r="A18" s="35" t="s">
        <v>29</v>
      </c>
      <c r="B18" s="94" t="s">
        <v>71</v>
      </c>
      <c r="C18" s="95"/>
      <c r="D18" s="96" t="s">
        <v>30</v>
      </c>
      <c r="E18" s="99"/>
      <c r="F18" s="99"/>
      <c r="G18" s="10" t="s">
        <v>66</v>
      </c>
      <c r="H18" s="67"/>
      <c r="I18" s="37" t="s">
        <v>31</v>
      </c>
      <c r="J18" s="9" t="s">
        <v>73</v>
      </c>
    </row>
    <row r="19" spans="1:10" ht="34.5" customHeight="1">
      <c r="A19" s="94"/>
      <c r="B19" s="100"/>
      <c r="C19" s="100"/>
      <c r="D19" s="100"/>
      <c r="E19" s="100"/>
      <c r="F19" s="100"/>
      <c r="G19" s="100"/>
      <c r="H19" s="100"/>
      <c r="I19" s="100"/>
      <c r="J19" s="95"/>
    </row>
    <row r="20" spans="1:10" ht="34.5" customHeight="1">
      <c r="A20" s="101" t="s">
        <v>33</v>
      </c>
      <c r="B20" s="102"/>
      <c r="C20" s="102"/>
      <c r="D20" s="102"/>
      <c r="E20" s="102"/>
      <c r="F20" s="102"/>
      <c r="G20" s="102"/>
      <c r="H20" s="102"/>
      <c r="I20" s="102"/>
      <c r="J20" s="103"/>
    </row>
    <row r="21" spans="1:10" ht="34.5" customHeight="1">
      <c r="A21" s="66" t="s">
        <v>34</v>
      </c>
      <c r="B21" s="66" t="s">
        <v>35</v>
      </c>
      <c r="C21" s="66" t="s">
        <v>36</v>
      </c>
      <c r="D21" s="68" t="s">
        <v>37</v>
      </c>
      <c r="E21" s="69"/>
      <c r="F21" s="69"/>
      <c r="G21" s="70"/>
      <c r="H21" s="66" t="s">
        <v>38</v>
      </c>
      <c r="I21" s="71" t="s">
        <v>39</v>
      </c>
      <c r="J21" s="72"/>
    </row>
    <row r="22" spans="1:10" ht="34.5" customHeight="1">
      <c r="A22" s="67"/>
      <c r="B22" s="67"/>
      <c r="C22" s="67"/>
      <c r="D22" s="35" t="s">
        <v>40</v>
      </c>
      <c r="E22" s="30" t="s">
        <v>41</v>
      </c>
      <c r="F22" s="30" t="s">
        <v>42</v>
      </c>
      <c r="G22" s="30" t="s">
        <v>43</v>
      </c>
      <c r="H22" s="67"/>
      <c r="I22" s="68"/>
      <c r="J22" s="70"/>
    </row>
    <row r="23" spans="1:10" ht="34.5" customHeight="1">
      <c r="A23" s="11" t="s">
        <v>126</v>
      </c>
      <c r="B23" s="12" t="str">
        <f>B16</f>
        <v>SEÑALES VIALES</v>
      </c>
      <c r="C23" s="12" t="s">
        <v>76</v>
      </c>
      <c r="D23" s="13">
        <v>0</v>
      </c>
      <c r="E23" s="13">
        <v>0</v>
      </c>
      <c r="F23" s="13">
        <v>0</v>
      </c>
      <c r="G23" s="13">
        <v>0</v>
      </c>
      <c r="H23" s="13">
        <f>SUM(D23:G23)</f>
        <v>0</v>
      </c>
      <c r="I23" s="114"/>
      <c r="J23" s="115"/>
    </row>
    <row r="24" spans="1:10" ht="34.5" customHeight="1">
      <c r="A24" s="11" t="s">
        <v>127</v>
      </c>
      <c r="B24" s="12" t="str">
        <f>B16</f>
        <v>SEÑALES VIALES</v>
      </c>
      <c r="C24" s="12" t="s">
        <v>76</v>
      </c>
      <c r="D24" s="13">
        <v>2</v>
      </c>
      <c r="E24" s="13">
        <v>2</v>
      </c>
      <c r="F24" s="13">
        <v>2</v>
      </c>
      <c r="G24" s="13">
        <v>2</v>
      </c>
      <c r="H24" s="13">
        <f>SUM(D24:G24)</f>
        <v>8</v>
      </c>
      <c r="I24" s="114"/>
      <c r="J24" s="115"/>
    </row>
    <row r="25" spans="1:10" ht="34.5" customHeight="1">
      <c r="A25" s="11" t="s">
        <v>74</v>
      </c>
      <c r="B25" s="12" t="s">
        <v>75</v>
      </c>
      <c r="C25" s="12" t="s">
        <v>76</v>
      </c>
      <c r="D25" s="14">
        <f>+D23/D24</f>
        <v>0</v>
      </c>
      <c r="E25" s="14">
        <f>+E23/E24</f>
        <v>0</v>
      </c>
      <c r="F25" s="14">
        <f>+F23/F24</f>
        <v>0</v>
      </c>
      <c r="G25" s="14">
        <f>+G23/G24</f>
        <v>0</v>
      </c>
      <c r="H25" s="15">
        <f>H23/H24</f>
        <v>0</v>
      </c>
      <c r="I25" s="116"/>
      <c r="J25" s="117"/>
    </row>
    <row r="26" spans="1:10" ht="34.5" customHeight="1">
      <c r="A26" s="73"/>
      <c r="B26" s="73"/>
      <c r="C26" s="73"/>
      <c r="D26" s="16"/>
      <c r="E26" s="16"/>
      <c r="F26" s="16"/>
      <c r="G26" s="16"/>
      <c r="H26" s="17"/>
      <c r="I26" s="18"/>
    </row>
    <row r="27" spans="1:10" ht="34.5" customHeight="1">
      <c r="A27" s="30" t="s">
        <v>44</v>
      </c>
      <c r="B27" s="30" t="str">
        <f>A23</f>
        <v>NÚMERO DE SEÑALES VIALIES OPERANDO</v>
      </c>
      <c r="C27" s="30" t="str">
        <f>A24</f>
        <v>NÚMERO TOTAL DE SEÑALES VIALES PROGRAMADAS</v>
      </c>
      <c r="D27" s="19"/>
      <c r="E27" s="19"/>
      <c r="F27" s="19"/>
      <c r="G27" s="19"/>
      <c r="H27" s="19"/>
      <c r="I27" s="19"/>
    </row>
    <row r="28" spans="1:10" ht="34.5" customHeight="1">
      <c r="A28" s="20">
        <v>1</v>
      </c>
      <c r="B28" s="21">
        <f>D23</f>
        <v>0</v>
      </c>
      <c r="C28" s="21">
        <f>D24</f>
        <v>2</v>
      </c>
      <c r="D28" s="19"/>
      <c r="E28" s="19"/>
      <c r="F28" s="19"/>
      <c r="G28" s="19"/>
      <c r="H28" s="19"/>
      <c r="I28" s="19"/>
    </row>
    <row r="29" spans="1:10" ht="34.5" customHeight="1">
      <c r="A29" s="20">
        <v>2</v>
      </c>
      <c r="B29" s="21">
        <f>E23</f>
        <v>0</v>
      </c>
      <c r="C29" s="21">
        <f>E24</f>
        <v>2</v>
      </c>
      <c r="D29" s="19"/>
      <c r="E29" s="19"/>
      <c r="F29" s="19"/>
      <c r="G29" s="19"/>
      <c r="H29" s="19"/>
      <c r="I29" s="19"/>
    </row>
    <row r="30" spans="1:10" ht="34.5" customHeight="1">
      <c r="A30" s="20">
        <v>3</v>
      </c>
      <c r="B30" s="21">
        <f>F23</f>
        <v>0</v>
      </c>
      <c r="C30" s="21">
        <f>F24</f>
        <v>2</v>
      </c>
      <c r="D30" s="19"/>
      <c r="E30" s="19"/>
      <c r="F30" s="19"/>
      <c r="G30" s="19"/>
      <c r="H30" s="19"/>
      <c r="I30" s="19"/>
    </row>
    <row r="31" spans="1:10" s="22" customFormat="1" ht="34.5" customHeight="1">
      <c r="A31" s="20">
        <v>4</v>
      </c>
      <c r="B31" s="21">
        <f>G23</f>
        <v>0</v>
      </c>
      <c r="C31" s="21">
        <f>G24</f>
        <v>2</v>
      </c>
      <c r="D31" s="19"/>
      <c r="E31" s="19"/>
      <c r="F31" s="19"/>
      <c r="G31" s="19"/>
      <c r="H31" s="19"/>
      <c r="I31" s="19"/>
    </row>
    <row r="32" spans="1:10" s="24" customFormat="1" ht="34.5" customHeight="1">
      <c r="A32" s="30" t="s">
        <v>44</v>
      </c>
      <c r="B32" s="30" t="s">
        <v>45</v>
      </c>
      <c r="C32" s="23"/>
      <c r="D32" s="19"/>
      <c r="E32" s="19"/>
      <c r="F32" s="19"/>
      <c r="G32" s="19"/>
      <c r="H32" s="19"/>
      <c r="I32" s="19"/>
    </row>
    <row r="33" spans="1:13" s="24" customFormat="1" ht="34.5" customHeight="1">
      <c r="A33" s="20">
        <v>1</v>
      </c>
      <c r="B33" s="25">
        <f>D25</f>
        <v>0</v>
      </c>
      <c r="C33" s="23"/>
      <c r="D33" s="19"/>
      <c r="E33" s="19"/>
      <c r="F33" s="19"/>
      <c r="G33" s="19"/>
      <c r="H33" s="19"/>
      <c r="I33" s="19"/>
    </row>
    <row r="34" spans="1:13" s="26" customFormat="1" ht="34.5" customHeight="1">
      <c r="A34" s="20">
        <v>2</v>
      </c>
      <c r="B34" s="25">
        <f>E25</f>
        <v>0</v>
      </c>
      <c r="C34" s="23"/>
      <c r="D34" s="19"/>
      <c r="E34" s="19"/>
      <c r="F34" s="19"/>
      <c r="G34" s="19"/>
      <c r="H34" s="19"/>
      <c r="I34" s="19"/>
      <c r="J34" s="74"/>
      <c r="K34" s="74"/>
      <c r="L34" s="74"/>
      <c r="M34" s="74"/>
    </row>
    <row r="35" spans="1:13" s="22" customFormat="1" ht="34.5" customHeight="1">
      <c r="A35" s="20">
        <v>3</v>
      </c>
      <c r="B35" s="25">
        <f>F25</f>
        <v>0</v>
      </c>
      <c r="C35" s="23"/>
      <c r="D35" s="19"/>
      <c r="E35" s="19"/>
      <c r="F35" s="19"/>
      <c r="G35" s="19"/>
      <c r="H35" s="19"/>
      <c r="I35" s="19"/>
    </row>
    <row r="36" spans="1:13" s="24" customFormat="1" ht="34.5" customHeight="1">
      <c r="A36" s="20">
        <v>4</v>
      </c>
      <c r="B36" s="25">
        <f>G25</f>
        <v>0</v>
      </c>
      <c r="C36" s="23"/>
      <c r="D36" s="19"/>
      <c r="E36" s="19"/>
      <c r="F36" s="19"/>
      <c r="G36" s="19"/>
      <c r="H36" s="19"/>
      <c r="I36" s="19"/>
    </row>
    <row r="37" spans="1:13" s="28" customFormat="1" ht="34.5" customHeight="1">
      <c r="A37" s="40" t="s">
        <v>46</v>
      </c>
      <c r="B37" s="27">
        <f>H25</f>
        <v>0</v>
      </c>
      <c r="C37" s="19"/>
      <c r="D37" s="19"/>
      <c r="E37" s="19"/>
      <c r="F37" s="19"/>
      <c r="G37" s="19"/>
      <c r="H37" s="19"/>
      <c r="I37" s="19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I23:J23"/>
    <mergeCell ref="I24:J24"/>
    <mergeCell ref="I25:J25"/>
    <mergeCell ref="A26:C26"/>
    <mergeCell ref="J34:M34"/>
    <mergeCell ref="A19:J19"/>
    <mergeCell ref="A20:J20"/>
    <mergeCell ref="A21:A22"/>
    <mergeCell ref="B21:B22"/>
    <mergeCell ref="C21:C22"/>
    <mergeCell ref="D21:G21"/>
    <mergeCell ref="H21:H22"/>
    <mergeCell ref="I21:J22"/>
    <mergeCell ref="B14:J14"/>
    <mergeCell ref="B15:J15"/>
    <mergeCell ref="B16:C16"/>
    <mergeCell ref="E16:G16"/>
    <mergeCell ref="I16:J16"/>
    <mergeCell ref="B17:C17"/>
    <mergeCell ref="D17:E17"/>
    <mergeCell ref="H17:H18"/>
    <mergeCell ref="B18:C18"/>
    <mergeCell ref="D18:F18"/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</mergeCells>
  <printOptions horizontalCentered="1"/>
  <pageMargins left="0.23622047244094491" right="0.23622047244094491" top="0.35433070866141736" bottom="0.35433070866141736" header="0.11811023622047245" footer="0.11811023622047245"/>
  <pageSetup scale="40" orientation="landscape" r:id="rId1"/>
  <headerFooter>
    <oddHeader>Página &amp;P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53"/>
  <sheetViews>
    <sheetView showGridLines="0" zoomScale="60" zoomScaleNormal="60" workbookViewId="0">
      <selection activeCell="H23" sqref="H23"/>
    </sheetView>
  </sheetViews>
  <sheetFormatPr defaultColWidth="11.453125" defaultRowHeight="12.5"/>
  <cols>
    <col min="1" max="1" width="37.453125" style="1" customWidth="1"/>
    <col min="2" max="2" width="43.453125" style="1" customWidth="1"/>
    <col min="3" max="3" width="35" style="1" customWidth="1"/>
    <col min="4" max="4" width="24.26953125" style="1" customWidth="1"/>
    <col min="5" max="5" width="24.7265625" style="1" customWidth="1"/>
    <col min="6" max="6" width="24" style="1" customWidth="1"/>
    <col min="7" max="7" width="20.81640625" style="1" customWidth="1"/>
    <col min="8" max="8" width="24.81640625" style="1" customWidth="1"/>
    <col min="9" max="9" width="41" style="1" customWidth="1"/>
    <col min="10" max="10" width="17.81640625" style="1" customWidth="1"/>
    <col min="11" max="16384" width="11.453125" style="1"/>
  </cols>
  <sheetData>
    <row r="1" spans="1:10" ht="34.5" customHeight="1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34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ht="34.5" customHeight="1">
      <c r="A3" s="31" t="s">
        <v>0</v>
      </c>
      <c r="B3" s="105" t="s">
        <v>1</v>
      </c>
      <c r="C3" s="105"/>
      <c r="D3" s="105"/>
      <c r="E3" s="105"/>
      <c r="F3" s="105"/>
      <c r="G3" s="105"/>
      <c r="H3" s="105"/>
      <c r="I3" s="105"/>
      <c r="J3" s="105"/>
    </row>
    <row r="4" spans="1:10" ht="34.5" customHeight="1">
      <c r="A4" s="6" t="s">
        <v>92</v>
      </c>
      <c r="B4" s="106" t="s">
        <v>48</v>
      </c>
      <c r="C4" s="106"/>
      <c r="D4" s="106"/>
      <c r="E4" s="106"/>
      <c r="F4" s="106"/>
      <c r="G4" s="106"/>
      <c r="H4" s="106"/>
      <c r="I4" s="106"/>
      <c r="J4" s="106"/>
    </row>
    <row r="5" spans="1:10" ht="34.5" customHeight="1">
      <c r="A5" s="32" t="s">
        <v>2</v>
      </c>
      <c r="B5" s="107" t="s">
        <v>3</v>
      </c>
      <c r="C5" s="107"/>
      <c r="D5" s="107"/>
      <c r="E5" s="107"/>
      <c r="F5" s="107"/>
      <c r="G5" s="107"/>
      <c r="H5" s="107"/>
      <c r="I5" s="107"/>
      <c r="J5" s="107"/>
    </row>
    <row r="6" spans="1:10" ht="34.5" customHeight="1">
      <c r="A6" s="6" t="s">
        <v>47</v>
      </c>
      <c r="B6" s="106" t="s">
        <v>136</v>
      </c>
      <c r="C6" s="106"/>
      <c r="D6" s="106"/>
      <c r="E6" s="106"/>
      <c r="F6" s="106"/>
      <c r="G6" s="106"/>
      <c r="H6" s="106"/>
      <c r="I6" s="106"/>
      <c r="J6" s="106"/>
    </row>
    <row r="7" spans="1:10" ht="34.5" customHeight="1">
      <c r="A7" s="33" t="s">
        <v>4</v>
      </c>
      <c r="B7" s="107" t="s">
        <v>5</v>
      </c>
      <c r="C7" s="107"/>
      <c r="D7" s="107"/>
      <c r="E7" s="107"/>
      <c r="F7" s="107"/>
      <c r="G7" s="107"/>
      <c r="H7" s="107"/>
      <c r="I7" s="107"/>
      <c r="J7" s="33" t="s">
        <v>6</v>
      </c>
    </row>
    <row r="8" spans="1:10" ht="34.5" customHeight="1">
      <c r="A8" s="2" t="s">
        <v>116</v>
      </c>
      <c r="B8" s="106" t="s">
        <v>69</v>
      </c>
      <c r="C8" s="106"/>
      <c r="D8" s="106"/>
      <c r="E8" s="106"/>
      <c r="F8" s="106"/>
      <c r="G8" s="106"/>
      <c r="H8" s="106"/>
      <c r="I8" s="106"/>
      <c r="J8" s="7">
        <v>2025</v>
      </c>
    </row>
    <row r="9" spans="1:10" ht="34.5" customHeight="1">
      <c r="A9" s="32" t="s">
        <v>7</v>
      </c>
      <c r="B9" s="53" t="s">
        <v>50</v>
      </c>
      <c r="C9" s="53"/>
      <c r="D9" s="53"/>
      <c r="E9" s="53"/>
      <c r="F9" s="53"/>
      <c r="G9" s="53"/>
      <c r="H9" s="53"/>
      <c r="I9" s="53"/>
      <c r="J9" s="53"/>
    </row>
    <row r="10" spans="1:10" ht="34.5" customHeight="1">
      <c r="A10" s="108"/>
      <c r="B10" s="109"/>
      <c r="C10" s="109"/>
      <c r="D10" s="109"/>
      <c r="E10" s="109"/>
      <c r="F10" s="109"/>
      <c r="G10" s="109"/>
      <c r="H10" s="109"/>
      <c r="I10" s="109"/>
      <c r="J10" s="110"/>
    </row>
    <row r="11" spans="1:10" ht="34.5" customHeight="1">
      <c r="A11" s="101" t="s">
        <v>16</v>
      </c>
      <c r="B11" s="102"/>
      <c r="C11" s="102"/>
      <c r="D11" s="102"/>
      <c r="E11" s="102"/>
      <c r="F11" s="102"/>
      <c r="G11" s="102"/>
      <c r="H11" s="102"/>
      <c r="I11" s="102"/>
      <c r="J11" s="103"/>
    </row>
    <row r="12" spans="1:10" ht="34.5" customHeight="1">
      <c r="A12" s="35" t="s">
        <v>17</v>
      </c>
      <c r="B12" s="111" t="s">
        <v>114</v>
      </c>
      <c r="C12" s="112"/>
      <c r="D12" s="112"/>
      <c r="E12" s="112"/>
      <c r="F12" s="112"/>
      <c r="G12" s="112"/>
      <c r="H12" s="112"/>
      <c r="I12" s="112"/>
      <c r="J12" s="113"/>
    </row>
    <row r="13" spans="1:10" ht="34.5" customHeight="1">
      <c r="A13" s="35" t="s">
        <v>18</v>
      </c>
      <c r="B13" s="84" t="s">
        <v>128</v>
      </c>
      <c r="C13" s="85"/>
      <c r="D13" s="85"/>
      <c r="E13" s="85"/>
      <c r="F13" s="85"/>
      <c r="G13" s="85"/>
      <c r="H13" s="85"/>
      <c r="I13" s="85"/>
      <c r="J13" s="86"/>
    </row>
    <row r="14" spans="1:10" ht="34.5" customHeight="1">
      <c r="A14" s="35" t="s">
        <v>19</v>
      </c>
      <c r="B14" s="81" t="s">
        <v>129</v>
      </c>
      <c r="C14" s="82"/>
      <c r="D14" s="82"/>
      <c r="E14" s="82"/>
      <c r="F14" s="82"/>
      <c r="G14" s="82"/>
      <c r="H14" s="82"/>
      <c r="I14" s="82"/>
      <c r="J14" s="83"/>
    </row>
    <row r="15" spans="1:10" ht="34.5" customHeight="1">
      <c r="A15" s="35" t="s">
        <v>20</v>
      </c>
      <c r="B15" s="84" t="s">
        <v>115</v>
      </c>
      <c r="C15" s="85"/>
      <c r="D15" s="85"/>
      <c r="E15" s="85"/>
      <c r="F15" s="85"/>
      <c r="G15" s="85"/>
      <c r="H15" s="85"/>
      <c r="I15" s="85"/>
      <c r="J15" s="86"/>
    </row>
    <row r="16" spans="1:10" ht="34.5" customHeight="1">
      <c r="A16" s="35" t="s">
        <v>21</v>
      </c>
      <c r="B16" s="87" t="s">
        <v>125</v>
      </c>
      <c r="C16" s="88"/>
      <c r="D16" s="36" t="s">
        <v>22</v>
      </c>
      <c r="E16" s="89">
        <v>0</v>
      </c>
      <c r="F16" s="90"/>
      <c r="G16" s="91"/>
      <c r="H16" s="38" t="s">
        <v>23</v>
      </c>
      <c r="I16" s="92" t="s">
        <v>88</v>
      </c>
      <c r="J16" s="93"/>
    </row>
    <row r="17" spans="1:10" ht="34.5" customHeight="1">
      <c r="A17" s="35" t="s">
        <v>24</v>
      </c>
      <c r="B17" s="94" t="s">
        <v>81</v>
      </c>
      <c r="C17" s="95"/>
      <c r="D17" s="96" t="s">
        <v>25</v>
      </c>
      <c r="E17" s="97"/>
      <c r="F17" s="8" t="s">
        <v>82</v>
      </c>
      <c r="G17" s="8"/>
      <c r="H17" s="98" t="s">
        <v>26</v>
      </c>
      <c r="I17" s="37" t="s">
        <v>27</v>
      </c>
      <c r="J17" s="9" t="s">
        <v>32</v>
      </c>
    </row>
    <row r="18" spans="1:10" ht="34.5" customHeight="1">
      <c r="A18" s="35" t="s">
        <v>29</v>
      </c>
      <c r="B18" s="94" t="s">
        <v>71</v>
      </c>
      <c r="C18" s="95"/>
      <c r="D18" s="96" t="s">
        <v>30</v>
      </c>
      <c r="E18" s="99"/>
      <c r="F18" s="99"/>
      <c r="G18" s="10" t="s">
        <v>67</v>
      </c>
      <c r="H18" s="67"/>
      <c r="I18" s="37" t="s">
        <v>31</v>
      </c>
      <c r="J18" s="9" t="s">
        <v>73</v>
      </c>
    </row>
    <row r="19" spans="1:10" ht="34.5" customHeight="1">
      <c r="A19" s="94"/>
      <c r="B19" s="100"/>
      <c r="C19" s="100"/>
      <c r="D19" s="100"/>
      <c r="E19" s="100"/>
      <c r="F19" s="100"/>
      <c r="G19" s="100"/>
      <c r="H19" s="100"/>
      <c r="I19" s="100"/>
      <c r="J19" s="95"/>
    </row>
    <row r="20" spans="1:10" ht="34.5" customHeight="1">
      <c r="A20" s="101" t="s">
        <v>33</v>
      </c>
      <c r="B20" s="102"/>
      <c r="C20" s="102"/>
      <c r="D20" s="102"/>
      <c r="E20" s="102"/>
      <c r="F20" s="102"/>
      <c r="G20" s="102"/>
      <c r="H20" s="102"/>
      <c r="I20" s="102"/>
      <c r="J20" s="103"/>
    </row>
    <row r="21" spans="1:10" ht="34.5" customHeight="1">
      <c r="A21" s="66" t="s">
        <v>34</v>
      </c>
      <c r="B21" s="66" t="s">
        <v>35</v>
      </c>
      <c r="C21" s="66" t="s">
        <v>36</v>
      </c>
      <c r="D21" s="68" t="s">
        <v>37</v>
      </c>
      <c r="E21" s="69"/>
      <c r="F21" s="69"/>
      <c r="G21" s="70"/>
      <c r="H21" s="66" t="s">
        <v>38</v>
      </c>
      <c r="I21" s="71" t="s">
        <v>39</v>
      </c>
      <c r="J21" s="72"/>
    </row>
    <row r="22" spans="1:10" ht="34.5" customHeight="1">
      <c r="A22" s="67"/>
      <c r="B22" s="67"/>
      <c r="C22" s="67"/>
      <c r="D22" s="35" t="s">
        <v>40</v>
      </c>
      <c r="E22" s="30" t="s">
        <v>41</v>
      </c>
      <c r="F22" s="30" t="s">
        <v>42</v>
      </c>
      <c r="G22" s="30" t="s">
        <v>43</v>
      </c>
      <c r="H22" s="67"/>
      <c r="I22" s="68"/>
      <c r="J22" s="70"/>
    </row>
    <row r="23" spans="1:10" ht="34.5" customHeight="1">
      <c r="A23" s="11" t="s">
        <v>130</v>
      </c>
      <c r="B23" s="12" t="str">
        <f>B16</f>
        <v>SEÑALES VIALES</v>
      </c>
      <c r="C23" s="12" t="s">
        <v>76</v>
      </c>
      <c r="D23" s="13">
        <v>0</v>
      </c>
      <c r="E23" s="13">
        <v>0</v>
      </c>
      <c r="F23" s="13">
        <v>0</v>
      </c>
      <c r="G23" s="13">
        <v>0</v>
      </c>
      <c r="H23" s="13">
        <f>SUM(D23:G23)</f>
        <v>0</v>
      </c>
      <c r="I23" s="114"/>
      <c r="J23" s="115"/>
    </row>
    <row r="24" spans="1:10" ht="34.5" customHeight="1">
      <c r="A24" s="11" t="s">
        <v>127</v>
      </c>
      <c r="B24" s="12" t="str">
        <f>B16</f>
        <v>SEÑALES VIALES</v>
      </c>
      <c r="C24" s="12" t="s">
        <v>76</v>
      </c>
      <c r="D24" s="13">
        <v>2</v>
      </c>
      <c r="E24" s="13">
        <v>2</v>
      </c>
      <c r="F24" s="13">
        <v>2</v>
      </c>
      <c r="G24" s="13">
        <v>2</v>
      </c>
      <c r="H24" s="13">
        <f>SUM(D24:G24)</f>
        <v>8</v>
      </c>
      <c r="I24" s="114"/>
      <c r="J24" s="115"/>
    </row>
    <row r="25" spans="1:10" ht="34.5" customHeight="1">
      <c r="A25" s="11" t="s">
        <v>74</v>
      </c>
      <c r="B25" s="12" t="s">
        <v>75</v>
      </c>
      <c r="C25" s="12" t="s">
        <v>76</v>
      </c>
      <c r="D25" s="14">
        <f>+D23/D24</f>
        <v>0</v>
      </c>
      <c r="E25" s="14">
        <f>+E23/E24</f>
        <v>0</v>
      </c>
      <c r="F25" s="14">
        <f>+F23/F24</f>
        <v>0</v>
      </c>
      <c r="G25" s="14">
        <f>+G23/G24</f>
        <v>0</v>
      </c>
      <c r="H25" s="15">
        <f>H23/H24</f>
        <v>0</v>
      </c>
      <c r="I25" s="116"/>
      <c r="J25" s="117"/>
    </row>
    <row r="26" spans="1:10" ht="34.5" customHeight="1">
      <c r="A26" s="73"/>
      <c r="B26" s="73"/>
      <c r="C26" s="73"/>
      <c r="D26" s="16"/>
      <c r="E26" s="16"/>
      <c r="F26" s="16"/>
      <c r="G26" s="16"/>
      <c r="H26" s="17"/>
      <c r="I26" s="18"/>
    </row>
    <row r="27" spans="1:10" ht="34.5" customHeight="1">
      <c r="A27" s="30" t="s">
        <v>44</v>
      </c>
      <c r="B27" s="30" t="str">
        <f>A23</f>
        <v>NÚMERO DE SEÑALES VIALES OPERANDO</v>
      </c>
      <c r="C27" s="30" t="str">
        <f>A24</f>
        <v>NÚMERO TOTAL DE SEÑALES VIALES PROGRAMADAS</v>
      </c>
      <c r="D27" s="19"/>
      <c r="E27" s="19"/>
      <c r="F27" s="19"/>
      <c r="G27" s="19"/>
      <c r="H27" s="19"/>
      <c r="I27" s="19"/>
    </row>
    <row r="28" spans="1:10" ht="34.5" customHeight="1">
      <c r="A28" s="20">
        <v>1</v>
      </c>
      <c r="B28" s="21">
        <f>D23</f>
        <v>0</v>
      </c>
      <c r="C28" s="21">
        <f>D24</f>
        <v>2</v>
      </c>
      <c r="D28" s="19"/>
      <c r="E28" s="19"/>
      <c r="F28" s="19"/>
      <c r="G28" s="19"/>
      <c r="H28" s="19"/>
      <c r="I28" s="19"/>
    </row>
    <row r="29" spans="1:10" ht="34.5" customHeight="1">
      <c r="A29" s="20">
        <v>2</v>
      </c>
      <c r="B29" s="21">
        <f>E23</f>
        <v>0</v>
      </c>
      <c r="C29" s="21">
        <f>E24</f>
        <v>2</v>
      </c>
      <c r="D29" s="19"/>
      <c r="E29" s="19"/>
      <c r="F29" s="19"/>
      <c r="G29" s="19"/>
      <c r="H29" s="19"/>
      <c r="I29" s="19"/>
    </row>
    <row r="30" spans="1:10" ht="34.5" customHeight="1">
      <c r="A30" s="20">
        <v>3</v>
      </c>
      <c r="B30" s="21">
        <f>F23</f>
        <v>0</v>
      </c>
      <c r="C30" s="21">
        <f>F24</f>
        <v>2</v>
      </c>
      <c r="D30" s="19"/>
      <c r="E30" s="19"/>
      <c r="F30" s="19"/>
      <c r="G30" s="19"/>
      <c r="H30" s="19"/>
      <c r="I30" s="19"/>
    </row>
    <row r="31" spans="1:10" s="22" customFormat="1" ht="34.5" customHeight="1">
      <c r="A31" s="20">
        <v>4</v>
      </c>
      <c r="B31" s="21">
        <f>G23</f>
        <v>0</v>
      </c>
      <c r="C31" s="21">
        <f>G24</f>
        <v>2</v>
      </c>
      <c r="D31" s="19"/>
      <c r="E31" s="19"/>
      <c r="F31" s="19"/>
      <c r="G31" s="19"/>
      <c r="H31" s="19"/>
      <c r="I31" s="19"/>
    </row>
    <row r="32" spans="1:10" s="24" customFormat="1" ht="34.5" customHeight="1">
      <c r="A32" s="30" t="s">
        <v>44</v>
      </c>
      <c r="B32" s="30" t="s">
        <v>45</v>
      </c>
      <c r="C32" s="23"/>
      <c r="D32" s="19"/>
      <c r="E32" s="19"/>
      <c r="F32" s="19"/>
      <c r="G32" s="19"/>
      <c r="H32" s="19"/>
      <c r="I32" s="19"/>
    </row>
    <row r="33" spans="1:13" s="24" customFormat="1" ht="34.5" customHeight="1">
      <c r="A33" s="20">
        <v>1</v>
      </c>
      <c r="B33" s="25">
        <f>D25</f>
        <v>0</v>
      </c>
      <c r="C33" s="23"/>
      <c r="D33" s="19"/>
      <c r="E33" s="19"/>
      <c r="F33" s="19"/>
      <c r="G33" s="19"/>
      <c r="H33" s="19"/>
      <c r="I33" s="19"/>
    </row>
    <row r="34" spans="1:13" s="26" customFormat="1" ht="34.5" customHeight="1">
      <c r="A34" s="20">
        <v>2</v>
      </c>
      <c r="B34" s="25">
        <f>E25</f>
        <v>0</v>
      </c>
      <c r="C34" s="23"/>
      <c r="D34" s="19"/>
      <c r="E34" s="19"/>
      <c r="F34" s="19"/>
      <c r="G34" s="19"/>
      <c r="H34" s="19"/>
      <c r="I34" s="19"/>
      <c r="J34" s="74"/>
      <c r="K34" s="74"/>
      <c r="L34" s="74"/>
      <c r="M34" s="74"/>
    </row>
    <row r="35" spans="1:13" s="22" customFormat="1" ht="34.5" customHeight="1">
      <c r="A35" s="20">
        <v>3</v>
      </c>
      <c r="B35" s="25">
        <f>F25</f>
        <v>0</v>
      </c>
      <c r="C35" s="23"/>
      <c r="D35" s="19"/>
      <c r="E35" s="19"/>
      <c r="F35" s="19"/>
      <c r="G35" s="19"/>
      <c r="H35" s="19"/>
      <c r="I35" s="19"/>
    </row>
    <row r="36" spans="1:13" s="24" customFormat="1" ht="34.5" customHeight="1">
      <c r="A36" s="20">
        <v>4</v>
      </c>
      <c r="B36" s="25">
        <f>G25</f>
        <v>0</v>
      </c>
      <c r="C36" s="23"/>
      <c r="D36" s="19"/>
      <c r="E36" s="19"/>
      <c r="F36" s="19"/>
      <c r="G36" s="19"/>
      <c r="H36" s="19"/>
      <c r="I36" s="19"/>
    </row>
    <row r="37" spans="1:13" s="28" customFormat="1" ht="34.5" customHeight="1">
      <c r="A37" s="40" t="s">
        <v>46</v>
      </c>
      <c r="B37" s="27">
        <f>H25</f>
        <v>0</v>
      </c>
      <c r="C37" s="19"/>
      <c r="D37" s="19"/>
      <c r="E37" s="19"/>
      <c r="F37" s="19"/>
      <c r="G37" s="19"/>
      <c r="H37" s="19"/>
      <c r="I37" s="19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I23:J23"/>
    <mergeCell ref="I24:J24"/>
    <mergeCell ref="I25:J25"/>
    <mergeCell ref="A26:C26"/>
    <mergeCell ref="J34:M34"/>
    <mergeCell ref="A19:J19"/>
    <mergeCell ref="A20:J20"/>
    <mergeCell ref="A21:A22"/>
    <mergeCell ref="B21:B22"/>
    <mergeCell ref="C21:C22"/>
    <mergeCell ref="D21:G21"/>
    <mergeCell ref="H21:H22"/>
    <mergeCell ref="I21:J22"/>
    <mergeCell ref="B14:J14"/>
    <mergeCell ref="B15:J15"/>
    <mergeCell ref="B16:C16"/>
    <mergeCell ref="E16:G16"/>
    <mergeCell ref="I16:J16"/>
    <mergeCell ref="B17:C17"/>
    <mergeCell ref="D17:E17"/>
    <mergeCell ref="H17:H18"/>
    <mergeCell ref="B18:C18"/>
    <mergeCell ref="D18:F18"/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</mergeCells>
  <printOptions horizontalCentered="1"/>
  <pageMargins left="0.23622047244094491" right="0.23622047244094491" top="0.35433070866141736" bottom="0.35433070866141736" header="0.11811023622047245" footer="0.11811023622047245"/>
  <pageSetup scale="40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MIR</vt:lpstr>
      <vt:lpstr>FIN</vt:lpstr>
      <vt:lpstr>PROPOSITO</vt:lpstr>
      <vt:lpstr>COMP. 1</vt:lpstr>
      <vt:lpstr>ACT. 1.1</vt:lpstr>
      <vt:lpstr>COMP. 2</vt:lpstr>
      <vt:lpstr>ACT. 2.1</vt:lpstr>
      <vt:lpstr>COMP. 3</vt:lpstr>
      <vt:lpstr>ACT. 3.1</vt:lpstr>
      <vt:lpstr>'ACT. 1.1'!Print_Titles</vt:lpstr>
      <vt:lpstr>'ACT. 2.1'!Print_Titles</vt:lpstr>
      <vt:lpstr>'ACT. 3.1'!Print_Titles</vt:lpstr>
      <vt:lpstr>'COMP. 1'!Print_Titles</vt:lpstr>
      <vt:lpstr>'COMP. 2'!Print_Titles</vt:lpstr>
      <vt:lpstr>'COMP. 3'!Print_Titles</vt:lpstr>
      <vt:lpstr>FIN!Print_Titles</vt:lpstr>
      <vt:lpstr>PROPOSITO!Print_Titles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 Carvajal</dc:creator>
  <cp:lastModifiedBy>Alejandra Rubio</cp:lastModifiedBy>
  <dcterms:created xsi:type="dcterms:W3CDTF">2021-11-25T17:32:46Z</dcterms:created>
  <dcterms:modified xsi:type="dcterms:W3CDTF">2025-11-20T23:49:58Z</dcterms:modified>
</cp:coreProperties>
</file>